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1. CONG VIEC\1. QUY HOACH\3. TAN UYEN\6. DIEU CHINH QH\7. CONG KHAI\"/>
    </mc:Choice>
  </mc:AlternateContent>
  <xr:revisionPtr revIDLastSave="0" documentId="13_ncr:1_{B6C7E493-D1EF-4193-AF72-ECC67576B386}" xr6:coauthVersionLast="47" xr6:coauthVersionMax="47" xr10:uidLastSave="{00000000-0000-0000-0000-000000000000}"/>
  <bookViews>
    <workbookView xWindow="-108" yWindow="-108" windowWidth="23256" windowHeight="12576" activeTab="1" xr2:uid="{00000000-000D-0000-FFFF-FFFF00000000}"/>
  </bookViews>
  <sheets>
    <sheet name="01" sheetId="3" r:id="rId1"/>
    <sheet name="02" sheetId="4" r:id="rId2"/>
    <sheet name="03" sheetId="19" r:id="rId3"/>
    <sheet name="04" sheetId="20" r:id="rId4"/>
    <sheet name="05" sheetId="21" r:id="rId5"/>
    <sheet name="06" sheetId="11" r:id="rId6"/>
    <sheet name="07" sheetId="6" r:id="rId7"/>
    <sheet name="08" sheetId="7" r:id="rId8"/>
    <sheet name="09" sheetId="8" r:id="rId9"/>
    <sheet name="11" sheetId="12" state="hidden" r:id="rId10"/>
    <sheet name="12" sheetId="22" r:id="rId11"/>
    <sheet name="13" sheetId="9" r:id="rId12"/>
    <sheet name="Sheet1" sheetId="1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0">'[1]PNT-QUOT-#3'!#REF!</definedName>
    <definedName name="\d">'[2]??-BLDG'!#REF!</definedName>
    <definedName name="\e">'[2]??-BLDG'!#REF!</definedName>
    <definedName name="\f">'[2]??-BLDG'!#REF!</definedName>
    <definedName name="\g">'[2]??-BLDG'!#REF!</definedName>
    <definedName name="\h">'[2]??-BLDG'!#REF!</definedName>
    <definedName name="\i">'[2]??-BLDG'!#REF!</definedName>
    <definedName name="\j">'[2]??-BLDG'!#REF!</definedName>
    <definedName name="\k">'[2]??-BLDG'!#REF!</definedName>
    <definedName name="\l">'[2]??-BLDG'!#REF!</definedName>
    <definedName name="\m">'[2]??-BLDG'!#REF!</definedName>
    <definedName name="\n">'[2]??-BLDG'!#REF!</definedName>
    <definedName name="\o">'[2]??-BLDG'!#REF!</definedName>
    <definedName name="\z">'[1]COAT&amp;WRAP-QIOT-#3'!#REF!</definedName>
    <definedName name="___BTM150">#REF!</definedName>
    <definedName name="___BTM200">#REF!</definedName>
    <definedName name="___BTM50">#REF!</definedName>
    <definedName name="___CON1">#REF!</definedName>
    <definedName name="___CON2">#REF!</definedName>
    <definedName name="___ddn400">#REF!</definedName>
    <definedName name="___ddn600">#REF!</definedName>
    <definedName name="___hom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sat10">#REF!</definedName>
    <definedName name="___sat12">#REF!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N3">#REF!</definedName>
    <definedName name="___sua20">#REF!</definedName>
    <definedName name="___sua3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00">#REF!</definedName>
    <definedName name="___VL250">#REF!</definedName>
    <definedName name="__BTM150">#REF!</definedName>
    <definedName name="__BTM200">#REF!</definedName>
    <definedName name="__BTM50">#REF!</definedName>
    <definedName name="__CON1">#REF!</definedName>
    <definedName name="__CON2">#REF!</definedName>
    <definedName name="__ddn400">#REF!</definedName>
    <definedName name="__ddn600">#REF!</definedName>
    <definedName name="__hom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sat10">#REF!</definedName>
    <definedName name="__sat12">#REF!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N3">#REF!</definedName>
    <definedName name="__sua20">#REF!</definedName>
    <definedName name="__sua30">#REF!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VL100">#REF!</definedName>
    <definedName name="__VL200">#REF!</definedName>
    <definedName name="__VL250">#REF!</definedName>
    <definedName name="_1">#N/A</definedName>
    <definedName name="_1000A01">#N/A</definedName>
    <definedName name="_2">#N/A</definedName>
    <definedName name="_40x4">5100</definedName>
    <definedName name="_A65700">'[3]MTO REV.2(ARMOR)'!#REF!</definedName>
    <definedName name="_A65800">'[3]MTO REV.2(ARMOR)'!#REF!</definedName>
    <definedName name="_A66000">'[3]MTO REV.2(ARMOR)'!#REF!</definedName>
    <definedName name="_A67000">'[3]MTO REV.2(ARMOR)'!#REF!</definedName>
    <definedName name="_A68000">'[3]MTO REV.2(ARMOR)'!#REF!</definedName>
    <definedName name="_A70000">'[3]MTO REV.2(ARMOR)'!#REF!</definedName>
    <definedName name="_A75000">'[3]MTO REV.2(ARMOR)'!#REF!</definedName>
    <definedName name="_A85000">'[3]MTO REV.2(ARMOR)'!#REF!</definedName>
    <definedName name="_abb91">[4]chitimc!#REF!</definedName>
    <definedName name="_BTM150">#REF!</definedName>
    <definedName name="_BTM200">#REF!</definedName>
    <definedName name="_BTM50">#REF!</definedName>
    <definedName name="_CON1">#REF!</definedName>
    <definedName name="_CON2">#REF!</definedName>
    <definedName name="_CT250">'[5]dongia (2)'!#REF!</definedName>
    <definedName name="_ddn400">#REF!</definedName>
    <definedName name="_ddn600">#REF!</definedName>
    <definedName name="_dgt100">'[5]dongia (2)'!#REF!</definedName>
    <definedName name="_Fill" hidden="1">#REF!</definedName>
    <definedName name="_GID1">'[5]LKVL-CK-HT-GD1'!$A$4</definedName>
    <definedName name="_hom2">#REF!</definedName>
    <definedName name="_hom4">[6]sheet12!#REF!</definedName>
    <definedName name="_Key1" hidden="1">#REF!</definedName>
    <definedName name="_Key2" hidden="1">#REF!</definedName>
    <definedName name="_M1">[7]XL4Poppy!$C$4</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oto10">[8]VL!#REF!</definedName>
    <definedName name="_sat10">#REF!</definedName>
    <definedName name="_sat12">#REF!</definedName>
    <definedName name="_sat14">#REF!</definedName>
    <definedName name="_sat16">#REF!</definedName>
    <definedName name="_sat20">#REF!</definedName>
    <definedName name="_Sat27">[9]TTDZ22!#REF!</definedName>
    <definedName name="_Sat6">[9]TTDZ22!#REF!</definedName>
    <definedName name="_sat8">#REF!</definedName>
    <definedName name="_sc1">#REF!</definedName>
    <definedName name="_SC2">#REF!</definedName>
    <definedName name="_sc3">#REF!</definedName>
    <definedName name="_SN3">#REF!</definedName>
    <definedName name="_Sort" hidden="1">#REF!</definedName>
    <definedName name="_sua20">#REF!</definedName>
    <definedName name="_sua30">#REF!</definedName>
    <definedName name="_tct3">[10]gVL!$Q$23</definedName>
    <definedName name="_th100">'[5]dongia (2)'!#REF!</definedName>
    <definedName name="_TH160">'[5]dongia (2)'!#REF!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250">'[5]dongia (2)'!#REF!</definedName>
    <definedName name="_tr375">[5]giathanh1!#REF!</definedName>
    <definedName name="_VL100">#REF!</definedName>
    <definedName name="_VL200">#REF!</definedName>
    <definedName name="_VL250">#REF!</definedName>
    <definedName name="A">'[1]PNT-QUOT-#3'!#REF!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[11]A6!$A$3:$F$13</definedName>
    <definedName name="A6N3">[12]A6!$A$1:$G$22</definedName>
    <definedName name="A70_">#REF!</definedName>
    <definedName name="A95_">#REF!</definedName>
    <definedName name="AA">#REF!</definedName>
    <definedName name="AAA">'[13]MTL$-INTER'!#REF!</definedName>
    <definedName name="abc">#REF!</definedName>
    <definedName name="AC120_">#REF!</definedName>
    <definedName name="AC35_">#REF!</definedName>
    <definedName name="AC50_">#REF!</definedName>
    <definedName name="AC70_">#REF!</definedName>
    <definedName name="AC95_">#REF!</definedName>
    <definedName name="ag142X42">[4]chitimc!#REF!</definedName>
    <definedName name="ag267N59">[4]chitimc!#REF!</definedName>
    <definedName name="All_Item">#REF!</definedName>
    <definedName name="Alpha">[14]BANGTRA!$C$122:$C$133</definedName>
    <definedName name="ALPIN">#N/A</definedName>
    <definedName name="ALPJYOU">#N/A</definedName>
    <definedName name="ALPTOI">#N/A</definedName>
    <definedName name="amiang">[15]gvl!#REF!</definedName>
    <definedName name="anscount" hidden="1">1</definedName>
    <definedName name="B">'[1]PNT-QUOT-#3'!#REF!</definedName>
    <definedName name="b_240">'[5]THPDMoi  (2)'!#REF!</definedName>
    <definedName name="b_280">'[5]THPDMoi  (2)'!#REF!</definedName>
    <definedName name="b_320">'[5]THPDMoi  (2)'!#REF!</definedName>
    <definedName name="B_Isc">'[16]bcc4054-85'!$A$26:$D$41</definedName>
    <definedName name="BANG_CHI_TIET_THI_NGHIEM_CONG_TO">#REF!</definedName>
    <definedName name="BANG_CHI_TIET_THI_NGHIEM_DZ0.4KV">#REF!</definedName>
    <definedName name="BANG_CHI_TIET_THI_NGHIEM_DZ22KV">'[17]PHAN DS 22 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iti">'[5]dongia (2)'!#REF!</definedName>
    <definedName name="BarData">#REF!</definedName>
    <definedName name="BB">#REF!</definedName>
    <definedName name="bd">[10]gVL!$Q$15</definedName>
    <definedName name="bdht15nc">[5]gtrinh!#REF!</definedName>
    <definedName name="bdht15vl">[5]gtrinh!#REF!</definedName>
    <definedName name="bdht25nc">[5]gtrinh!#REF!</definedName>
    <definedName name="bdht25vl">[5]gtrinh!#REF!</definedName>
    <definedName name="bdht325nc">[5]gtrinh!#REF!</definedName>
    <definedName name="bdht325vl">[5]gtrinh!#REF!</definedName>
    <definedName name="BetongM150">'[18]chiet tinh'!$B$18:$D$23,'[18]chiet tinh'!$F$18:$F$23</definedName>
    <definedName name="BetongM200">'[18]chiet tinh'!$B$35:$D$39,'[18]chiet tinh'!$F$35:$F$39</definedName>
    <definedName name="BetongM50">'[18]chiet tinh'!$B$6:$D$8,'[18]chiet tinh'!$F$6:$F$8</definedName>
    <definedName name="bia">#REF!</definedName>
    <definedName name="blop">[6]sheet12!#REF!</definedName>
    <definedName name="Book2">#REF!</definedName>
    <definedName name="BOQ">#REF!</definedName>
    <definedName name="BT">#REF!</definedName>
    <definedName name="BU_CHENH_LECH_DZ0.4KV">#REF!</definedName>
    <definedName name="BU_CHENH_LECH_DZ22KV">#REF!</definedName>
    <definedName name="BU_CHENH_LECH_TBA">#REF!</definedName>
    <definedName name="Bulongma">8700</definedName>
    <definedName name="buoc">[9]TTDZ22!#REF!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[19]Truot_nen!#REF!</definedName>
    <definedName name="ca.1111">#REF!</definedName>
    <definedName name="ca.1111.th">#REF!</definedName>
    <definedName name="CABLE2">'[3]MTO REV.0'!$A$1:$Q$570</definedName>
    <definedName name="CACAU">298161</definedName>
    <definedName name="CAP_DIEN_AP">'[3]DLC DIEN AP'!$B$5:$F$9</definedName>
    <definedName name="CAPDAT">[5]phuluc1!#REF!</definedName>
    <definedName name="cat">'[3]Bang chiet tinh TBA'!#REF!</definedName>
    <definedName name="Category_All">#REF!</definedName>
    <definedName name="CATIN">#N/A</definedName>
    <definedName name="CATJYOU">#N/A</definedName>
    <definedName name="CATREC">#N/A</definedName>
    <definedName name="CATSYU">#N/A</definedName>
    <definedName name="CCS">#REF!</definedName>
    <definedName name="CDADD">'[3]SL dau tien'!$F$7</definedName>
    <definedName name="CDD">#REF!</definedName>
    <definedName name="CDDD">'[5]THPDMoi  (2)'!#REF!</definedName>
    <definedName name="cddd1p">'[5]TONG HOP VL-NC'!$C$3</definedName>
    <definedName name="cddd3p">'[5]TONG HOP VL-NC'!$C$2</definedName>
    <definedName name="cgionc">'[5]lam-moi'!#REF!</definedName>
    <definedName name="cgiovl">'[5]lam-moi'!#REF!</definedName>
    <definedName name="CH">#REF!</definedName>
    <definedName name="chhtnc">'[5]lam-moi'!#REF!</definedName>
    <definedName name="chhtvl">'[5]lam-moi'!#REF!</definedName>
    <definedName name="chnc">'[5]lam-moi'!#REF!</definedName>
    <definedName name="Chu">[8]ND!#REF!</definedName>
    <definedName name="chvl">'[5]lam-moi'!#REF!</definedName>
    <definedName name="citidd">'[5]dongia (2)'!#REF!</definedName>
    <definedName name="CK">#REF!</definedName>
    <definedName name="cknc">'[5]lam-moi'!#REF!</definedName>
    <definedName name="ckvl">'[5]lam-moi'!#REF!</definedName>
    <definedName name="CLECH_0.4">#REF!</definedName>
    <definedName name="Clech_o.4">'[20]Bu CL'!#REF!</definedName>
    <definedName name="clvc1">[5]chitiet!$D$3</definedName>
    <definedName name="CLVC3">0.1</definedName>
    <definedName name="CLVCTB">#REF!</definedName>
    <definedName name="clvl">#REF!</definedName>
    <definedName name="CN3p">'[5]TONGKE3p '!$X$295</definedName>
    <definedName name="Co">#REF!</definedName>
    <definedName name="COAT">'[1]PNT-QUOT-#3'!#REF!</definedName>
    <definedName name="Cöï_ly_vaän_chuyeãn">#REF!</definedName>
    <definedName name="CÖÏ_LY_VAÄN_CHUYEÅN">#REF!</definedName>
    <definedName name="COMMON">#REF!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1x15">[5]giathanh1!#REF!</definedName>
    <definedName name="CONST_EQ">#REF!</definedName>
    <definedName name="Cot_thep">[5]Du_lieu!$C$19</definedName>
    <definedName name="cot7.5">#REF!</definedName>
    <definedName name="cot8.5">#REF!</definedName>
    <definedName name="Cotsatma">9726</definedName>
    <definedName name="Cotthepma">9726</definedName>
    <definedName name="COVER">#REF!</definedName>
    <definedName name="cpc">#REF!</definedName>
    <definedName name="cpd">[10]gVL!$Q$20</definedName>
    <definedName name="cpdd">[10]gVL!$Q$21</definedName>
    <definedName name="cpmtc">#REF!</definedName>
    <definedName name="cpnc">#REF!</definedName>
    <definedName name="CPTKE">[21]TKP!#REF!</definedName>
    <definedName name="cptt">#REF!</definedName>
    <definedName name="CPVC100">#REF!</definedName>
    <definedName name="CPVC1KM">'[5]TH VL, NC, DDHT Thanhphuoc'!$J$19</definedName>
    <definedName name="CPVCDN">'[5]#REF'!$K$33</definedName>
    <definedName name="cpvl">#REF!</definedName>
    <definedName name="CRD">#REF!</definedName>
    <definedName name="_xlnm.Criteria">[22]SILICATE!#REF!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g">[23]ctdg!#REF!</definedName>
    <definedName name="cti3x15">[5]giathanh1!#REF!</definedName>
    <definedName name="ctiep">#REF!</definedName>
    <definedName name="cto">[24]THCT!#REF!</definedName>
    <definedName name="CU_LY">#REF!</definedName>
    <definedName name="cu_ly_1">'[25]tra-vat-lieu'!$A$219:$A$319</definedName>
    <definedName name="CU_LY_VAN_CHUYEN_GIA_QUYEN">#REF!</definedName>
    <definedName name="CU_LY_VAN_CHUYEN_THU_CONG">#REF!</definedName>
    <definedName name="culy1">[5]DONGIA!#REF!</definedName>
    <definedName name="culy2">[5]DONGIA!#REF!</definedName>
    <definedName name="culy3">[5]DONGIA!#REF!</definedName>
    <definedName name="culy4">[5]DONGIA!#REF!</definedName>
    <definedName name="culy5">[5]DONGIA!#REF!</definedName>
    <definedName name="cuoc">[5]DONGIA!#REF!</definedName>
    <definedName name="cuoc_vc">#REF!</definedName>
    <definedName name="Cuoc_vc_1">'[25]tra-vat-lieu'!$B$219:$G$319</definedName>
    <definedName name="CURRENCY">#REF!</definedName>
    <definedName name="cv">[26]gvl!$N$17</definedName>
    <definedName name="cx">#REF!</definedName>
    <definedName name="cxhtnc">'[5]lam-moi'!#REF!</definedName>
    <definedName name="cxhtvl">'[5]lam-moi'!#REF!</definedName>
    <definedName name="cxnc">'[5]lam-moi'!#REF!</definedName>
    <definedName name="cxvl">'[5]lam-moi'!#REF!</definedName>
    <definedName name="cxxnc">'[5]lam-moi'!#REF!</definedName>
    <definedName name="cxxvl">'[5]lam-moi'!#REF!</definedName>
    <definedName name="D_7101A_B">#REF!</definedName>
    <definedName name="D1x49">[4]chitimc!#REF!</definedName>
    <definedName name="D1x49x49">[4]chitimc!#REF!</definedName>
    <definedName name="d1x6">[6]sheet12!#REF!</definedName>
    <definedName name="d24nc">'[5]lam-moi'!#REF!</definedName>
    <definedName name="d24vl">'[5]lam-moi'!#REF!</definedName>
    <definedName name="da1x2">[9]TTDZ22!#REF!</definedName>
    <definedName name="da2x4">[9]TTDZ22!#REF!</definedName>
    <definedName name="da4x6">'[3]Bang chiet tinh TBA'!#REF!</definedName>
    <definedName name="data">#REF!</definedName>
    <definedName name="Data11">#REF!</definedName>
    <definedName name="Data41">#REF!</definedName>
    <definedName name="_xlnm.Database">#REF!</definedName>
    <definedName name="DataFilter" localSheetId="2">[27]!DataFilter</definedName>
    <definedName name="DataFilter" localSheetId="10">[27]!DataFilter</definedName>
    <definedName name="DataFilter">[27]!DataFilter</definedName>
    <definedName name="DataSort" localSheetId="2">[27]!DataSort</definedName>
    <definedName name="DataSort" localSheetId="10">[27]!DataSort</definedName>
    <definedName name="DataSort">[27]!DataSort</definedName>
    <definedName name="dcc">[10]gVL!$Q$50</definedName>
    <definedName name="dcl">[10]gVL!$Q$40</definedName>
    <definedName name="DCL_22">12117600</definedName>
    <definedName name="DCL_35">25490000</definedName>
    <definedName name="DD">#REF!</definedName>
    <definedName name="dd0.5x1">[10]gVL!$Q$10</definedName>
    <definedName name="dd1pnc">[5]chitiet!$G$404</definedName>
    <definedName name="dd1pvl">[5]chitiet!$G$383</definedName>
    <definedName name="dd1x2">[26]gvl!$N$9</definedName>
    <definedName name="dd2x4">[10]gVL!$Q$12</definedName>
    <definedName name="dd3pctnc">'[5]lam-moi'!#REF!</definedName>
    <definedName name="dd3pctvl">'[5]lam-moi'!#REF!</definedName>
    <definedName name="dd3plmvl">'[5]lam-moi'!#REF!</definedName>
    <definedName name="dd3pnc">'[5]lam-moi'!#REF!</definedName>
    <definedName name="dd3pvl">'[5]lam-moi'!#REF!</definedName>
    <definedName name="ddhtnc">'[5]lam-moi'!#REF!</definedName>
    <definedName name="ddhtvl">'[5]lam-moi'!#REF!</definedName>
    <definedName name="ddien">[10]gVL!$Q$51</definedName>
    <definedName name="ddt2nc">[5]gtrinh!#REF!</definedName>
    <definedName name="ddt2vl">[5]gtrinh!#REF!</definedName>
    <definedName name="ddtd3pnc">'[5]thao-go'!#REF!</definedName>
    <definedName name="ddtt1pnc">[5]gtrinh!#REF!</definedName>
    <definedName name="ddtt1pvl">[5]gtrinh!#REF!</definedName>
    <definedName name="ddtt3pnc">[5]gtrinh!#REF!</definedName>
    <definedName name="ddtt3pvl">[5]gtrinh!#REF!</definedName>
    <definedName name="den_bu">#REF!</definedName>
    <definedName name="denbu">#REF!</definedName>
    <definedName name="det">[9]TTDZ22!#REF!</definedName>
    <definedName name="dgbdII">#REF!</definedName>
    <definedName name="DGCTI592">#REF!</definedName>
    <definedName name="DGM">[5]DONGIA!$A$453:$F$459</definedName>
    <definedName name="dgnc">#REF!</definedName>
    <definedName name="dgqndn">#REF!</definedName>
    <definedName name="DGTH">[5]DONGIA!#REF!</definedName>
    <definedName name="DGTH1">[5]DONGIA!$A$414:$G$452</definedName>
    <definedName name="dgth2">[5]DONGIA!$A$414:$G$439</definedName>
    <definedName name="DGTR">[5]DONGIA!$A$472:$I$521</definedName>
    <definedName name="dgvl">#REF!</definedName>
    <definedName name="DGVL1">[5]DONGIA!$A$5:$F$235</definedName>
    <definedName name="DGVT">'[5]DON GIA'!$C$5:$G$137</definedName>
    <definedName name="dhom">#REF!</definedName>
    <definedName name="DIABAN">'[28]SL dau tien'!$F$2</definedName>
    <definedName name="dl">[29]CTinh!$A$3:$M$580</definedName>
    <definedName name="DL15HT">'[5]TONGKE-HT'!#REF!</definedName>
    <definedName name="DL16HT">'[5]TONGKE-HT'!#REF!</definedName>
    <definedName name="DL19HT">'[5]TONGKE-HT'!#REF!</definedName>
    <definedName name="DL20HT">'[5]TONGKE-HT'!#REF!</definedName>
    <definedName name="DM_MaTruong">[30]DanhMuc!#REF!</definedName>
    <definedName name="dm56bxd">#REF!</definedName>
    <definedName name="dmz">[10]gVL!$Q$45</definedName>
    <definedName name="dno">[10]gVL!$Q$49</definedName>
    <definedName name="Document_array" localSheetId="12">{"Thuxm2.xls","Sheet1"}</definedName>
    <definedName name="Document_array">{"Thuxm2.xls","Sheet1"}</definedName>
    <definedName name="DON_GIA_3282">#REF!</definedName>
    <definedName name="DON_GIA_3283">#REF!</definedName>
    <definedName name="DON_GIA_3285">#REF!</definedName>
    <definedName name="DON_GIA_VAN_CHUYEN_36">#REF!</definedName>
    <definedName name="DON_GIA_VAT_TU">'[3]DG vat tu'!$A$1</definedName>
    <definedName name="dongia">'[31]VL,NC,MTC'!$B$4:$E$63</definedName>
    <definedName name="dongia1">[5]DG!$A$4:$H$606</definedName>
    <definedName name="ds1pnc">#REF!</definedName>
    <definedName name="ds1pvl">#REF!</definedName>
    <definedName name="ds3pnc">#REF!</definedName>
    <definedName name="ds3pvl">#REF!</definedName>
    <definedName name="dsct3pnc">'[5]#REF'!#REF!</definedName>
    <definedName name="dsct3pvl">'[5]#REF'!#REF!</definedName>
    <definedName name="DSUMDATA">#REF!</definedName>
    <definedName name="dt">[32]XL4Poppy!$C$4</definedName>
    <definedName name="DU_TOAN_CHI_TIET_CONG_TO">#REF!</definedName>
    <definedName name="DU_TOAN_CHI_TIET_DZ0.4KV">'[17]chi tiet C'!#REF!</definedName>
    <definedName name="DU_TOAN_CHI_TIET_DZ22KV">#REF!</definedName>
    <definedName name="DU_TOAN_CHI_TIET_KHO_BAI">#REF!</definedName>
    <definedName name="DU_TOAN_CHI_TIET_TBA">'[33]chi tiet TBA'!$A$1:$B$1</definedName>
    <definedName name="duong04">'[24]THDZ0,4'!#REF!</definedName>
    <definedName name="duong1">[5]DONGIA!#REF!</definedName>
    <definedName name="duong2">[5]DONGIA!#REF!</definedName>
    <definedName name="duong3">[5]DONGIA!#REF!</definedName>
    <definedName name="duong35">'[24]TH DZ35'!#REF!</definedName>
    <definedName name="duong4">[5]DONGIA!#REF!</definedName>
    <definedName name="duong5">[5]DONGIA!#REF!</definedName>
    <definedName name="dutoan">[32]XL4Poppy!$A$15</definedName>
    <definedName name="DutoanDongmo">#REF!</definedName>
    <definedName name="DZ6gd1">'[34]CTDZ6kv (gd1) '!$B$7:$J$175</definedName>
    <definedName name="dzgd1">'[34]CTDZ 0.4+cto (GD1)'!$A$7:$I$94</definedName>
    <definedName name="e">[19]Truot_nen!#REF!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_xlnm.Extract">[22]SILICATE!#REF!</definedName>
    <definedName name="f">#REF!</definedName>
    <definedName name="f92F56">[35]dtxl!#REF!</definedName>
    <definedName name="FACTOR">#REF!</definedName>
    <definedName name="fff" localSheetId="12" hidden="1">{"'Sheet1'!$L$16"}</definedName>
    <definedName name="fff" hidden="1">{"'Sheet1'!$L$16"}</definedName>
    <definedName name="FI_12">4820</definedName>
    <definedName name="Flv">[14]BANGTRA!$B$122:$B$133</definedName>
    <definedName name="FP">'[1]COAT&amp;WRAP-QIOT-#3'!#REF!</definedName>
    <definedName name="g">'[36]DG '!#REF!</definedName>
    <definedName name="G0.7_Total">#REF!</definedName>
    <definedName name="g40g40">[37]tuong!#REF!</definedName>
    <definedName name="ghip">#REF!</definedName>
    <definedName name="GIA_CU_LY_VAN_CHUYEN">#REF!</definedName>
    <definedName name="gia_tien">#REF!</definedName>
    <definedName name="gia_tien_BTN">#REF!</definedName>
    <definedName name="giacong">[9]TTDZ22!#REF!</definedName>
    <definedName name="gipa5">[6]sheet12!#REF!</definedName>
    <definedName name="gl3p">#REF!</definedName>
    <definedName name="GoBack" localSheetId="2">[27]Sheet1!GoBack</definedName>
    <definedName name="GoBack" localSheetId="10">[27]Sheet1!GoBack</definedName>
    <definedName name="GoBack">[27]Sheet1!GoBack</definedName>
    <definedName name="goc">[9]TTDZ22!#REF!</definedName>
    <definedName name="GPT_GROUNDING_PT">'[3]NEW-PANEL'!#REF!</definedName>
    <definedName name="gtst">#REF!</definedName>
    <definedName name="gv">[10]gVL!$Q$28</definedName>
    <definedName name="gvl">[38]GVL!$A$6:$F$131</definedName>
    <definedName name="h" localSheetId="12" hidden="1">{"'Sheet1'!$L$16"}</definedName>
    <definedName name="h" hidden="1">{"'Sheet1'!$L$16"}</definedName>
    <definedName name="H_30">#REF!</definedName>
    <definedName name="h7.5">[6]sheet12!#REF!</definedName>
    <definedName name="h8.5">[6]sheet12!#REF!</definedName>
    <definedName name="Ha">#REF!</definedName>
    <definedName name="HCM">#REF!</definedName>
    <definedName name="HE_SO_KHO_KHAN_CANG_DAY">#REF!</definedName>
    <definedName name="Heä_soá_laép_xaø_H">1.7</definedName>
    <definedName name="heä_soá_sình_laày">#REF!</definedName>
    <definedName name="HH15HT">'[5]TONGKE-HT'!#REF!</definedName>
    <definedName name="HH16HT">'[5]TONGKE-HT'!#REF!</definedName>
    <definedName name="HH19HT">'[5]TONGKE-HT'!#REF!</definedName>
    <definedName name="HH20HT">'[5]TONGKE-HT'!#REF!</definedName>
    <definedName name="HHcat">#REF!</definedName>
    <definedName name="HHda">#REF!</definedName>
    <definedName name="hhsc">[39]TT35!#REF!</definedName>
    <definedName name="hhtd">[39]TT35!#REF!</definedName>
    <definedName name="HHTON">#REF!</definedName>
    <definedName name="HHxm">#REF!</definedName>
    <definedName name="hien">#REF!</definedName>
    <definedName name="HOME_MANP">#REF!</definedName>
    <definedName name="HOMEOFFICE_COST">#REF!</definedName>
    <definedName name="HSBDVC">[28]HSKVUC!$B$28:$H$35</definedName>
    <definedName name="HSCT3">0.1</definedName>
    <definedName name="hsdc1">#REF!</definedName>
    <definedName name="HSDD">[5]phuluc1!#REF!</definedName>
    <definedName name="HSDN">2.5</definedName>
    <definedName name="HSHH">#REF!</definedName>
    <definedName name="HSHHUT">#REF!</definedName>
    <definedName name="hskk1">[5]chitiet!$D$4</definedName>
    <definedName name="HSKVXL_MTC">[3]HSKVUC!$B$20:$J$21</definedName>
    <definedName name="HSKVXL_NC">[3]HSKVUC!$B$7:$J$14</definedName>
    <definedName name="HSMTC">'[3]SL dau tien'!$F$5</definedName>
    <definedName name="HSNC">[40]Du_lieu!$C$6</definedName>
    <definedName name="HSSL">#REF!</definedName>
    <definedName name="hßm4">#REF!</definedName>
    <definedName name="HSVC1">#REF!</definedName>
    <definedName name="HSVC2">#REF!</definedName>
    <definedName name="HSVC3">#REF!</definedName>
    <definedName name="HsVCVLTH">[41]PhaDoMong!#REF!</definedName>
    <definedName name="ht25nc">'[5]lam-moi'!#REF!</definedName>
    <definedName name="ht25vl">'[5]lam-moi'!#REF!</definedName>
    <definedName name="ht325nc">'[5]lam-moi'!#REF!</definedName>
    <definedName name="ht325vl">'[5]lam-moi'!#REF!</definedName>
    <definedName name="ht37k">'[5]lam-moi'!#REF!</definedName>
    <definedName name="ht37nc">'[5]lam-moi'!#REF!</definedName>
    <definedName name="ht50nc">'[5]lam-moi'!#REF!</definedName>
    <definedName name="ht50vl">'[5]lam-moi'!#REF!</definedName>
    <definedName name="HTML_CodePage" hidden="1">950</definedName>
    <definedName name="HTML_Control" localSheetId="1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ong">[42]XL4Poppy!$C$31</definedName>
    <definedName name="huy" localSheetId="12" hidden="1">{"'Sheet1'!$L$16"}</definedName>
    <definedName name="huy" hidden="1">{"'Sheet1'!$L$16"}</definedName>
    <definedName name="I">#REF!</definedName>
    <definedName name="I2É6">[4]chitimc!#REF!</definedName>
    <definedName name="IDLAB_COST">#REF!</definedName>
    <definedName name="IND_LAB">#REF!</definedName>
    <definedName name="INDMANP">#REF!</definedName>
    <definedName name="IO">'[1]COAT&amp;WRAP-QIOT-#3'!#REF!</definedName>
    <definedName name="j">#REF!</definedName>
    <definedName name="j356C8">#REF!</definedName>
    <definedName name="k">#REF!</definedName>
    <definedName name="k2b">'[5]THPDMoi  (2)'!#REF!</definedName>
    <definedName name="kcong">#REF!</definedName>
    <definedName name="KHOI_LUONG_DAT_DAO_DAP">#REF!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dd1p">'[5]#REF'!#REF!</definedName>
    <definedName name="kldd3p">'[5]lam-moi'!#REF!</definedName>
    <definedName name="kmong">[5]giathanh1!#REF!</definedName>
    <definedName name="kno">[10]gVL!$Q$48</definedName>
    <definedName name="kp1ph">#REF!</definedName>
    <definedName name="KTHD">'[43]khung ten TD'!#REF!</definedName>
    <definedName name="l">#REF!</definedName>
    <definedName name="L63x6">5800</definedName>
    <definedName name="lan">#REF!</definedName>
    <definedName name="LAP_DAT_TBA">#REF!</definedName>
    <definedName name="Lap_dat_td">'[44]M 67'!$A$37:$F$40</definedName>
    <definedName name="LBS_22">107800000</definedName>
    <definedName name="LIET_KE_VI_TRI_DZ0.4KV">#REF!</definedName>
    <definedName name="LIET_KE_VI_TRI_DZ22KV">#REF!</definedName>
    <definedName name="Lmk">#REF!</definedName>
    <definedName name="Lnsc">'[16]bcc4054-85'!$A$3:$D$24</definedName>
    <definedName name="lntt">#REF!</definedName>
    <definedName name="m">#REF!</definedName>
    <definedName name="m102bnnc">'[5]lam-moi'!#REF!</definedName>
    <definedName name="m102bnvl">'[5]lam-moi'!#REF!</definedName>
    <definedName name="m10aamtc">'[5]t-h HA THE'!#REF!</definedName>
    <definedName name="m10aanc">'[5]lam-moi'!#REF!</definedName>
    <definedName name="m10aavl">'[5]lam-moi'!#REF!</definedName>
    <definedName name="m10anc">'[5]lam-moi'!#REF!</definedName>
    <definedName name="m10avl">'[5]lam-moi'!#REF!</definedName>
    <definedName name="m10banc">'[5]lam-moi'!#REF!</definedName>
    <definedName name="m10bavl">'[5]lam-moi'!#REF!</definedName>
    <definedName name="m122bnnc">'[5]lam-moi'!#REF!</definedName>
    <definedName name="m122bnvl">'[5]lam-moi'!#REF!</definedName>
    <definedName name="m12aanc">'[5]lam-moi'!#REF!</definedName>
    <definedName name="m12aavl">'[5]lam-moi'!#REF!</definedName>
    <definedName name="m12anc">'[5]lam-moi'!#REF!</definedName>
    <definedName name="m12avl">'[5]lam-moi'!#REF!</definedName>
    <definedName name="M12ba3p">#REF!</definedName>
    <definedName name="m12banc">'[5]lam-moi'!#REF!</definedName>
    <definedName name="m12bavl">'[5]lam-moi'!#REF!</definedName>
    <definedName name="M12bb1p">#REF!</definedName>
    <definedName name="m12bbnc">'[5]lam-moi'!#REF!</definedName>
    <definedName name="m12bbvl">'[5]lam-moi'!#REF!</definedName>
    <definedName name="M12bnnc">'[5]#REF'!#REF!</definedName>
    <definedName name="M12bnvl">'[5]#REF'!#REF!</definedName>
    <definedName name="M12cbnc">#REF!</definedName>
    <definedName name="M12cbvl">#REF!</definedName>
    <definedName name="m142bnnc">'[5]lam-moi'!#REF!</definedName>
    <definedName name="m142bnvl">'[5]lam-moi'!#REF!</definedName>
    <definedName name="M14bb1p">#REF!</definedName>
    <definedName name="m14bbnc">'[5]lam-moi'!#REF!</definedName>
    <definedName name="M14bbvc">'[5]CHITIET VL-NC-TT -1p'!#REF!</definedName>
    <definedName name="m14bbvl">'[5]lam-moi'!#REF!</definedName>
    <definedName name="M8a">'[5]THPDMoi  (2)'!#REF!</definedName>
    <definedName name="M8aa">'[5]THPDMoi  (2)'!#REF!</definedName>
    <definedName name="m8aanc">#REF!</definedName>
    <definedName name="m8aavl">#REF!</definedName>
    <definedName name="m8amtc">'[5]t-h HA THE'!#REF!</definedName>
    <definedName name="m8anc">'[5]lam-moi'!#REF!</definedName>
    <definedName name="m8avl">'[5]lam-moi'!#REF!</definedName>
    <definedName name="Ma3pnc">#REF!</definedName>
    <definedName name="Ma3pvl">#REF!</definedName>
    <definedName name="Maa3pnc">#REF!</definedName>
    <definedName name="Maa3pvl">#REF!</definedName>
    <definedName name="MAJ_CON_EQP">#REF!</definedName>
    <definedName name="MAT">'[1]COAT&amp;WRAP-QIOT-#3'!#REF!</definedName>
    <definedName name="Mba1p">#REF!</definedName>
    <definedName name="Mba3p">#REF!</definedName>
    <definedName name="Mbb3p">#REF!</definedName>
    <definedName name="Mbn1p">#REF!</definedName>
    <definedName name="mbnc">'[5]lam-moi'!#REF!</definedName>
    <definedName name="mbvl">'[5]lam-moi'!#REF!</definedName>
    <definedName name="mc">#REF!</definedName>
    <definedName name="MF">'[1]COAT&amp;WRAP-QIOT-#3'!#REF!</definedName>
    <definedName name="MG_A">#REF!</definedName>
    <definedName name="mgh">[35]dtxl!#REF!</definedName>
    <definedName name="mmm">[5]giathanh1!#REF!</definedName>
    <definedName name="Morong">'[16]bcc4054-85'!$A$45:$D$62</definedName>
    <definedName name="Morong4054_85">#REF!</definedName>
    <definedName name="morong4054_98">#REF!</definedName>
    <definedName name="mp1x25">'[5]dongia (2)'!#REF!</definedName>
    <definedName name="MTC1P">'[5]TONG HOP VL-NC TT'!#REF!</definedName>
    <definedName name="MTC3P">'[5]TONG HOP VL-NC TT'!#REF!</definedName>
    <definedName name="mtcdg">#REF!</definedName>
    <definedName name="MTCHC">[5]TNHCHINH!$K$38</definedName>
    <definedName name="MTCMB">'[5]#REF'!#REF!</definedName>
    <definedName name="MTMAC12">#REF!</definedName>
    <definedName name="mtr">'[5]TH XL'!#REF!</definedName>
    <definedName name="mtram">#REF!</definedName>
    <definedName name="myle">#REF!</definedName>
    <definedName name="n">#REF!</definedName>
    <definedName name="N1IN">'[5]TONGKE3p '!$U$295</definedName>
    <definedName name="n1pig">#REF!</definedName>
    <definedName name="n1pignc">'[5]lam-moi'!#REF!</definedName>
    <definedName name="n1pigvl">'[5]lam-moi'!#REF!</definedName>
    <definedName name="n1pind">#REF!</definedName>
    <definedName name="n1pindnc">'[5]lam-moi'!#REF!</definedName>
    <definedName name="n1pindvl">'[5]lam-moi'!#REF!</definedName>
    <definedName name="n1ping">#REF!</definedName>
    <definedName name="n1pingnc">'[5]lam-moi'!#REF!</definedName>
    <definedName name="n1pingvl">'[5]lam-moi'!#REF!</definedName>
    <definedName name="n1pint">#REF!</definedName>
    <definedName name="n1pintnc">'[5]lam-moi'!#REF!</definedName>
    <definedName name="n1pintvl">'[5]lam-moi'!#REF!</definedName>
    <definedName name="n24nc">'[5]lam-moi'!#REF!</definedName>
    <definedName name="n24vl">'[5]lam-moi'!#REF!</definedName>
    <definedName name="n2mignc">'[5]lam-moi'!#REF!</definedName>
    <definedName name="n2migvl">'[5]lam-moi'!#REF!</definedName>
    <definedName name="n2min1nc">'[5]lam-moi'!#REF!</definedName>
    <definedName name="n2min1vl">'[5]lam-moi'!#REF!</definedName>
    <definedName name="nc100a">'[45]CTbe tong'!#REF!</definedName>
    <definedName name="nc1nc">'[5]lam-moi'!#REF!</definedName>
    <definedName name="nc1p">#REF!</definedName>
    <definedName name="nc1vl">'[5]lam-moi'!#REF!</definedName>
    <definedName name="nc24nc">'[5]lam-moi'!#REF!</definedName>
    <definedName name="nc24vl">'[5]lam-moi'!#REF!</definedName>
    <definedName name="nc3p">#REF!</definedName>
    <definedName name="NCBD100">#REF!</definedName>
    <definedName name="NCBD200">#REF!</definedName>
    <definedName name="NCBD250">#REF!</definedName>
    <definedName name="ncdd">'[5]TH XL'!#REF!</definedName>
    <definedName name="NCDD2">'[5]TH XL'!#REF!</definedName>
    <definedName name="ncdg">#REF!</definedName>
    <definedName name="NCHC">[5]TNHCHINH!$J$38</definedName>
    <definedName name="nctr">'[5]TH XL'!#REF!</definedName>
    <definedName name="nctram">#REF!</definedName>
    <definedName name="NCVC100">#REF!</definedName>
    <definedName name="NCVC200">#REF!</definedName>
    <definedName name="NCVC250">#REF!</definedName>
    <definedName name="NCVC3P">#REF!</definedName>
    <definedName name="nd">[10]gVL!$Q$30</definedName>
    <definedName name="NET">#REF!</definedName>
    <definedName name="NET_1">#REF!</definedName>
    <definedName name="NET_ANA">#REF!</definedName>
    <definedName name="NET_ANA_1">#REF!</definedName>
    <definedName name="NET_ANA_2">#REF!</definedName>
    <definedName name="NH">#REF!</definedName>
    <definedName name="nhn">#REF!</definedName>
    <definedName name="nhnnc">'[5]lam-moi'!#REF!</definedName>
    <definedName name="nhnvl">'[5]lam-moi'!#REF!</definedName>
    <definedName name="NHot">#REF!</definedName>
    <definedName name="nig">#REF!</definedName>
    <definedName name="NIG13p">'[5]TONGKE3p '!$T$295</definedName>
    <definedName name="nig1p">#REF!</definedName>
    <definedName name="nig3p">#REF!</definedName>
    <definedName name="nightnc">[5]gtrinh!#REF!</definedName>
    <definedName name="nightvl">[5]gtrinh!#REF!</definedName>
    <definedName name="nignc1p">#REF!</definedName>
    <definedName name="nignc3p">'[5]CHITIET VL-NC'!$G$107</definedName>
    <definedName name="nigvl1p">#REF!</definedName>
    <definedName name="nigvl3p">'[5]CHITIET VL-NC'!$G$99</definedName>
    <definedName name="nin">#REF!</definedName>
    <definedName name="nin14nc3p">#REF!</definedName>
    <definedName name="nin14vl3p">#REF!</definedName>
    <definedName name="nin1903p">#REF!</definedName>
    <definedName name="nin190nc">'[5]lam-moi'!#REF!</definedName>
    <definedName name="nin190nc3p">#REF!</definedName>
    <definedName name="nin190vl">'[5]lam-moi'!#REF!</definedName>
    <definedName name="nin190vl3p">#REF!</definedName>
    <definedName name="nin1pnc">'[5]lam-moi'!#REF!</definedName>
    <definedName name="nin1pvl">'[5]lam-moi'!#REF!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'[5]lam-moi'!#REF!</definedName>
    <definedName name="nindnc1p">#REF!</definedName>
    <definedName name="nindnc3p">#REF!</definedName>
    <definedName name="nindvl">'[5]lam-moi'!#REF!</definedName>
    <definedName name="nindvl1p">#REF!</definedName>
    <definedName name="nindvl3p">#REF!</definedName>
    <definedName name="ning1p">#REF!</definedName>
    <definedName name="ningnc1p">#REF!</definedName>
    <definedName name="ningvl1p">#REF!</definedName>
    <definedName name="ninnc">'[5]lam-moi'!#REF!</definedName>
    <definedName name="ninnc3p">#REF!</definedName>
    <definedName name="nint1p">#REF!</definedName>
    <definedName name="nintnc1p">#REF!</definedName>
    <definedName name="nintvl1p">#REF!</definedName>
    <definedName name="ninvl">'[5]lam-moi'!#REF!</definedName>
    <definedName name="ninvl3p">#REF!</definedName>
    <definedName name="nl">#REF!</definedName>
    <definedName name="NL12nc">'[5]#REF'!#REF!</definedName>
    <definedName name="NL12vl">'[5]#REF'!#REF!</definedName>
    <definedName name="nl1p">#REF!</definedName>
    <definedName name="nl3p">#REF!</definedName>
    <definedName name="nlht">'[5]THPDMoi  (2)'!#REF!</definedName>
    <definedName name="nlmtc">'[5]t-h HA THE'!#REF!</definedName>
    <definedName name="nlnc">'[5]lam-moi'!#REF!</definedName>
    <definedName name="nlnc3p">#REF!</definedName>
    <definedName name="nlnc3pha">#REF!</definedName>
    <definedName name="NLTK1p">#REF!</definedName>
    <definedName name="nlvl">'[5]lam-moi'!#REF!</definedName>
    <definedName name="nlvl1">[5]chitiet!$G$302</definedName>
    <definedName name="nlvl3p">#REF!</definedName>
    <definedName name="nn">#REF!</definedName>
    <definedName name="nn1p">#REF!</definedName>
    <definedName name="nn3p">#REF!</definedName>
    <definedName name="nnnc">'[5]lam-moi'!#REF!</definedName>
    <definedName name="nnnc3p">#REF!</definedName>
    <definedName name="nnvl">'[5]lam-moi'!#REF!</definedName>
    <definedName name="nnvl3p">#REF!</definedName>
    <definedName name="No">#REF!</definedName>
    <definedName name="none">#REF!</definedName>
    <definedName name="nuoc">[26]gvl!$N$38</definedName>
    <definedName name="nx">'[5]THPDMoi  (2)'!#REF!</definedName>
    <definedName name="nxmtc">'[5]t-h HA THE'!#REF!</definedName>
    <definedName name="ophom">#REF!</definedName>
    <definedName name="osc">'[5]THPDMoi  (2)'!#REF!</definedName>
    <definedName name="OTHER_PANEL">'[3]NEW-PANEL'!#REF!</definedName>
    <definedName name="P">'[1]PNT-QUOT-#3'!#REF!</definedName>
    <definedName name="PA">#REF!</definedName>
    <definedName name="PEJM">'[1]COAT&amp;WRAP-QIOT-#3'!#REF!</definedName>
    <definedName name="PF">'[1]PNT-QUOT-#3'!#REF!</definedName>
    <definedName name="PHAN_DIEN_DZ0.4KV">#REF!</definedName>
    <definedName name="PHAN_DIEN_TBA">#REF!</definedName>
    <definedName name="PHAN_MUA_SAM_DZ0.4KV">#REF!</definedName>
    <definedName name="PL_指示燈___P.B.___REST_P.B._壓扣開關">'[3]NEW-PANEL'!#REF!</definedName>
    <definedName name="PM">[46]IBASE!$AH$16:$AV$110</definedName>
    <definedName name="PRICE">#REF!</definedName>
    <definedName name="PRICE1">#REF!</definedName>
    <definedName name="_xlnm.Print_Area" localSheetId="0">'01'!$A$1:$X$71</definedName>
    <definedName name="_xlnm.Print_Area" localSheetId="2">'03'!$A$1:$P$86</definedName>
    <definedName name="_xlnm.Print_Area" localSheetId="3">'04'!$A$1:$N$43</definedName>
    <definedName name="_xlnm.Print_Area" localSheetId="4">'05'!$A$1:$N$59</definedName>
    <definedName name="_xlnm.Print_Area" localSheetId="5">'06'!$A$1:$P$86</definedName>
    <definedName name="_xlnm.Print_Area" localSheetId="6">'07'!$A$1:$N$43</definedName>
    <definedName name="_xlnm.Print_Area" localSheetId="7">'08'!$A$1:$N$59</definedName>
    <definedName name="_xlnm.Print_Area" localSheetId="8">'09'!$A$1:$N$59</definedName>
    <definedName name="_xlnm.Print_Area" localSheetId="9">'11'!$A$1:$AC$60</definedName>
    <definedName name="_xlnm.Print_Area" localSheetId="10">'12'!$A$1:$BS$72</definedName>
    <definedName name="_xlnm.Print_Area" localSheetId="11">'13'!$A$1:$BS$72</definedName>
    <definedName name="_xlnm.Print_Area">#REF!</definedName>
    <definedName name="Print_Area_MI">[47]ESTI.!$A$1:$U$52</definedName>
    <definedName name="_xlnm.Print_Titles" localSheetId="0">'01'!$4:$6</definedName>
    <definedName name="_xlnm.Print_Titles" localSheetId="1">'02'!$4:$7</definedName>
    <definedName name="_xlnm.Print_Titles" localSheetId="2">'03'!$4:$6</definedName>
    <definedName name="_xlnm.Print_Titles" localSheetId="4">'05'!$4:$6</definedName>
    <definedName name="_xlnm.Print_Titles" localSheetId="5">'06'!$4:$6</definedName>
    <definedName name="_xlnm.Print_Titles" localSheetId="7">'08'!$4:$6</definedName>
    <definedName name="_xlnm.Print_Titles" localSheetId="8">'09'!$4:$6</definedName>
    <definedName name="_xlnm.Print_Titles" localSheetId="9">'11'!$4:$5</definedName>
    <definedName name="_xlnm.Print_Titles">#N/A</definedName>
    <definedName name="Print_Titles_MI">#REF!</definedName>
    <definedName name="PRINTA">#REF!</definedName>
    <definedName name="PRINTB">#REF!</definedName>
    <definedName name="PRINTC">#REF!</definedName>
    <definedName name="PROPOSAL">#REF!</definedName>
    <definedName name="PT_Duong">#REF!</definedName>
    <definedName name="ptdg">#REF!</definedName>
    <definedName name="PTDG_cau">#REF!</definedName>
    <definedName name="ptdg_cong">#REF!</definedName>
    <definedName name="ptdg_duong">#REF!</definedName>
    <definedName name="ptdg_duong1">'[48]ptdg '!$E$9:$L$423</definedName>
    <definedName name="ptdg_ke">[48]ptke!$E$17:$L$353</definedName>
    <definedName name="PTNC">'[5]DON GIA'!$G$227</definedName>
    <definedName name="PTST">[49]sat!$A$6:$K$38</definedName>
    <definedName name="PTVT">[49]ptvt!$A$6:$X$128</definedName>
    <definedName name="Q">[5]giathanh1!#REF!</definedName>
    <definedName name="qq">[50]Tra_bang!#REF!</definedName>
    <definedName name="qtdm">#REF!</definedName>
    <definedName name="ra11p">#REF!</definedName>
    <definedName name="ra13p">#REF!</definedName>
    <definedName name="rack1">'[5]THPDMoi  (2)'!#REF!</definedName>
    <definedName name="rack2">'[5]THPDMoi  (2)'!#REF!</definedName>
    <definedName name="rack3">'[5]THPDMoi  (2)'!#REF!</definedName>
    <definedName name="rack4">'[5]THPDMoi  (2)'!#REF!</definedName>
    <definedName name="_xlnm.Recorder">#REF!</definedName>
    <definedName name="RECOUT">#N/A</definedName>
    <definedName name="retÎtettt">'[51]tra-vat-lieu'!$B$4:$E$190</definedName>
    <definedName name="RFP003A">#REF!</definedName>
    <definedName name="RFP003B">#REF!</definedName>
    <definedName name="RFP003C">#REF!</definedName>
    <definedName name="RFP003D">#REF!</definedName>
    <definedName name="RFP003E">#REF!</definedName>
    <definedName name="RFP003F">#REF!</definedName>
    <definedName name="RT">'[1]COAT&amp;WRAP-QIOT-#3'!#REF!</definedName>
    <definedName name="San_truoc">[52]tienluong!#REF!</definedName>
    <definedName name="satCT10">[9]TTDZ22!#REF!</definedName>
    <definedName name="SatCThon10">[9]TTDZ22!#REF!</definedName>
    <definedName name="SatCTlon10">[9]TTDZ22!#REF!</definedName>
    <definedName name="satf10">[9]TTDZ22!#REF!</definedName>
    <definedName name="satf27">[9]TTDZ22!#REF!</definedName>
    <definedName name="satf6">[9]TTDZ22!#REF!</definedName>
    <definedName name="satf8">[9]TTDZ22!#REF!</definedName>
    <definedName name="satt">'[53]Ctinh 10kV'!#REF!</definedName>
    <definedName name="sattron">[9]TTDZ22!#REF!</definedName>
    <definedName name="satu">#REF!</definedName>
    <definedName name="SB">[46]IBASE!$AH$7:$AL$14</definedName>
    <definedName name="scao98">#REF!</definedName>
    <definedName name="SCH">#REF!</definedName>
    <definedName name="sd3p">'[5]lam-moi'!#REF!</definedName>
    <definedName name="SDMONG">#REF!</definedName>
    <definedName name="sencount" hidden="1">2</definedName>
    <definedName name="sgnc">[5]gtrinh!#REF!</definedName>
    <definedName name="sgvl">[5]gtrinh!#REF!</definedName>
    <definedName name="Sheet1">#REF!</definedName>
    <definedName name="sho">#REF!</definedName>
    <definedName name="sht">'[5]THPDMoi  (2)'!#REF!</definedName>
    <definedName name="sht3p">'[5]lam-moi'!#REF!</definedName>
    <definedName name="sieucao">#REF!</definedName>
    <definedName name="SIZE">#REF!</definedName>
    <definedName name="skd">[10]gVL!$Q$37</definedName>
    <definedName name="SL_CRD">#REF!</definedName>
    <definedName name="SL_CRS">#REF!</definedName>
    <definedName name="SL_CS">#REF!</definedName>
    <definedName name="SL_DD">#REF!</definedName>
    <definedName name="soc3p">#REF!</definedName>
    <definedName name="soho">[6]sheet12!#REF!</definedName>
    <definedName name="SORT">#REF!</definedName>
    <definedName name="SORT_AREA">'[47]DI-ESTI'!$A$8:$R$489</definedName>
    <definedName name="SP">'[1]PNT-QUOT-#3'!#REF!</definedName>
    <definedName name="Spanner_Auto_File">"C:\My Documents\tinh cdo.x2a"</definedName>
    <definedName name="SPEC">#REF!</definedName>
    <definedName name="SPECSUMMARY">#REF!</definedName>
    <definedName name="spk1p">'[5]#REF'!#REF!</definedName>
    <definedName name="spk3p">'[5]lam-moi'!#REF!</definedName>
    <definedName name="st3p">'[5]lam-moi'!#REF!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101p">#REF!</definedName>
    <definedName name="t103p">#REF!</definedName>
    <definedName name="t105mnc">'[5]thao-go'!#REF!</definedName>
    <definedName name="t10m">'[5]lam-moi'!#REF!</definedName>
    <definedName name="t10nc">'[5]lam-moi'!#REF!</definedName>
    <definedName name="t10nc1p">#REF!</definedName>
    <definedName name="t10ncm">'[5]lam-moi'!#REF!</definedName>
    <definedName name="t10vl">'[5]lam-moi'!#REF!</definedName>
    <definedName name="t10vl1p">#REF!</definedName>
    <definedName name="t121p">#REF!</definedName>
    <definedName name="t123p">#REF!</definedName>
    <definedName name="t12m">'[5]lam-moi'!#REF!</definedName>
    <definedName name="t12mnc">'[5]thao-go'!#REF!</definedName>
    <definedName name="t12nc">'[5]lam-moi'!#REF!</definedName>
    <definedName name="t12nc3p">'[5]CHITIET VL-NC'!$G$38</definedName>
    <definedName name="t12ncm">'[5]lam-moi'!#REF!</definedName>
    <definedName name="t12vl">'[5]lam-moi'!#REF!</definedName>
    <definedName name="t12vl3p">'[5]CHITIET VL-NC'!$G$34</definedName>
    <definedName name="t141p">#REF!</definedName>
    <definedName name="t143p">#REF!</definedName>
    <definedName name="t14m">'[5]lam-moi'!#REF!</definedName>
    <definedName name="t14mnc">'[5]thao-go'!#REF!</definedName>
    <definedName name="t14nc">'[5]lam-moi'!#REF!</definedName>
    <definedName name="t14nc3p">#REF!</definedName>
    <definedName name="t14ncm">'[5]lam-moi'!#REF!</definedName>
    <definedName name="T14vc">'[5]CHITIET VL-NC-TT -1p'!#REF!</definedName>
    <definedName name="t14vl">'[5]lam-moi'!#REF!</definedName>
    <definedName name="t14vl3p">#REF!</definedName>
    <definedName name="T203P">[5]VC!#REF!</definedName>
    <definedName name="t20m">'[5]lam-moi'!#REF!</definedName>
    <definedName name="t20ncm">'[5]lam-moi'!#REF!</definedName>
    <definedName name="t7m">'[5]THPDMoi  (2)'!#REF!</definedName>
    <definedName name="t7nc">'[5]lam-moi'!#REF!</definedName>
    <definedName name="t7vl">'[5]lam-moi'!#REF!</definedName>
    <definedName name="t84mnc">'[5]thao-go'!#REF!</definedName>
    <definedName name="t8m">'[5]THPDMoi  (2)'!#REF!</definedName>
    <definedName name="t8nc">'[5]lam-moi'!#REF!</definedName>
    <definedName name="t8vl">'[5]lam-moi'!#REF!</definedName>
    <definedName name="Taikhoan">'[54]Tai khoan'!$A$3:$C$93</definedName>
    <definedName name="TaxTV">10%</definedName>
    <definedName name="TaxXL">5%</definedName>
    <definedName name="tb">[10]gVL!$Q$29</definedName>
    <definedName name="TBA">#REF!</definedName>
    <definedName name="tbagd1">'[34]CTTBA (gd1)'!$B$8:$J$53</definedName>
    <definedName name="tbdd1p">'[5]lam-moi'!#REF!</definedName>
    <definedName name="tbdd3p">'[5]lam-moi'!#REF!</definedName>
    <definedName name="tbddsdl">'[5]lam-moi'!#REF!</definedName>
    <definedName name="TBI">'[5]TH XL'!#REF!</definedName>
    <definedName name="tbtr">'[5]TH XL'!#REF!</definedName>
    <definedName name="tbtram">#REF!</definedName>
    <definedName name="TC">#REF!</definedName>
    <definedName name="TC_NHANH1">#REF!</definedName>
    <definedName name="Tchuan">#REF!</definedName>
    <definedName name="tcxxnc">'[5]thao-go'!#REF!</definedName>
    <definedName name="td">'[5]THPDMoi  (2)'!#REF!</definedName>
    <definedName name="td10vl">'[5]#REF'!#REF!</definedName>
    <definedName name="td12nc">'[5]#REF'!#REF!</definedName>
    <definedName name="td1cnc">'[5]lam-moi'!#REF!</definedName>
    <definedName name="td1cvl">'[5]lam-moi'!#REF!</definedName>
    <definedName name="td1p">#REF!</definedName>
    <definedName name="TD1pnc">'[5]CHITIET VL-NC-TT -1p'!#REF!</definedName>
    <definedName name="TD1pvl">'[5]CHITIET VL-NC-TT -1p'!#REF!</definedName>
    <definedName name="td3p">#REF!</definedName>
    <definedName name="tdc84nc">'[5]thao-go'!#REF!</definedName>
    <definedName name="tdcnc">'[5]thao-go'!#REF!</definedName>
    <definedName name="tdgnc">'[5]lam-moi'!#REF!</definedName>
    <definedName name="tdgvl">'[5]lam-moi'!#REF!</definedName>
    <definedName name="tdhtnc">'[5]lam-moi'!#REF!</definedName>
    <definedName name="tdhtvl">'[5]lam-moi'!#REF!</definedName>
    <definedName name="tdia">#REF!</definedName>
    <definedName name="tdnc">[5]gtrinh!#REF!</definedName>
    <definedName name="tdnc1p">#REF!</definedName>
    <definedName name="tdnc3p">'[5]CHITIET VL-NC'!$G$28</definedName>
    <definedName name="tdt">#REF!</definedName>
    <definedName name="tdt1pnc">[5]gtrinh!#REF!</definedName>
    <definedName name="tdt1pvl">[5]gtrinh!#REF!</definedName>
    <definedName name="tdt2cnc">'[5]lam-moi'!#REF!</definedName>
    <definedName name="tdt2cvl">[5]chitiet!#REF!</definedName>
    <definedName name="tdtr2cnc">#REF!</definedName>
    <definedName name="tdtr2cvl">#REF!</definedName>
    <definedName name="tdtrnc">[5]gtrinh!#REF!</definedName>
    <definedName name="tdtrvl">[5]gtrinh!#REF!</definedName>
    <definedName name="tdvl">[5]gtrinh!#REF!</definedName>
    <definedName name="tdvl1p">#REF!</definedName>
    <definedName name="tdvl3p">'[5]CHITIET VL-NC'!$G$23</definedName>
    <definedName name="TG">#REF!</definedName>
    <definedName name="th3x15">[5]giathanh1!#REF!</definedName>
    <definedName name="ThanhXuan110">'[55]KH-Q1,Q2,01'!#REF!</definedName>
    <definedName name="thdt">#REF!</definedName>
    <definedName name="thepbuoc">[9]TTDZ22!#REF!</definedName>
    <definedName name="thepma">10500</definedName>
    <definedName name="thepU">[9]TTDZ22!#REF!</definedName>
    <definedName name="THGO1pnc">#REF!</definedName>
    <definedName name="thht">#REF!</definedName>
    <definedName name="THK">'[1]COAT&amp;WRAP-QIOT-#3'!#REF!</definedName>
    <definedName name="THKP160">'[5]dongia (2)'!#REF!</definedName>
    <definedName name="thkp3">#REF!</definedName>
    <definedName name="thtr15">[5]giathanh1!#REF!</definedName>
    <definedName name="thtt">#REF!</definedName>
    <definedName name="thucthanh">'[56]Thuc thanh'!$E$29</definedName>
    <definedName name="THUYETMINH">[57]ptvt!$A$6:$X$128</definedName>
    <definedName name="Tien">#REF!</definedName>
    <definedName name="TIENLUONG">#REF!</definedName>
    <definedName name="Tiepdia">[5]Tiepdia!$1:$1048576</definedName>
    <definedName name="Tiepdiama">9500</definedName>
    <definedName name="TIEU_HAO_VAT_TU_DZ0.4KV">#REF!</definedName>
    <definedName name="TIEU_HAO_VAT_TU_DZ22KV">#REF!</definedName>
    <definedName name="TIEU_HAO_VAT_TU_TBA">#REF!</definedName>
    <definedName name="Tim_lan_xuat_hien">#REF!</definedName>
    <definedName name="tim_xuat_hien">#REF!</definedName>
    <definedName name="TITAN">#REF!</definedName>
    <definedName name="tk">#REF!</definedName>
    <definedName name="TKP">#REF!</definedName>
    <definedName name="TL">#REF!</definedName>
    <definedName name="TLAC120">#REF!</definedName>
    <definedName name="TLAC35">#REF!</definedName>
    <definedName name="TLAC50">#REF!</definedName>
    <definedName name="TLAC70">#REF!</definedName>
    <definedName name="TLAC95">#REF!</definedName>
    <definedName name="tn1pinnc">'[5]thao-go'!#REF!</definedName>
    <definedName name="tn2mhnnc">'[5]thao-go'!#REF!</definedName>
    <definedName name="TNCM">'[5]CHITIET VL-NC-TT-3p'!#REF!</definedName>
    <definedName name="tnhnnc">'[5]thao-go'!#REF!</definedName>
    <definedName name="tnignc">'[5]thao-go'!#REF!</definedName>
    <definedName name="tnin190nc">'[5]thao-go'!#REF!</definedName>
    <definedName name="tnlnc">'[5]thao-go'!#REF!</definedName>
    <definedName name="tnnnc">'[5]thao-go'!#REF!</definedName>
    <definedName name="tno">[10]gVL!$Q$47</definedName>
    <definedName name="TONG_GIA_TRI_CONG_TRINH">#REF!</definedName>
    <definedName name="TONG_HOP_THI_NGHIEM_DZ0.4KV">#REF!</definedName>
    <definedName name="TONG_HOP_THI_NGHIEM_DZ22KV">#REF!</definedName>
    <definedName name="TONG_KE_DZ0.4KV">'[58]TONG KE DZ 0.4 KV'!#REF!</definedName>
    <definedName name="TONG_KE_TBA">#REF!</definedName>
    <definedName name="TPLRP">#REF!</definedName>
    <definedName name="TR15HT">'[5]TONGKE-HT'!#REF!</definedName>
    <definedName name="TR16HT">'[5]TONGKE-HT'!#REF!</definedName>
    <definedName name="TR19HT">'[5]TONGKE-HT'!#REF!</definedName>
    <definedName name="tr1x15">[5]giathanh1!#REF!</definedName>
    <definedName name="TR20HT">'[5]TONGKE-HT'!#REF!</definedName>
    <definedName name="tr3x100">'[5]dongia (2)'!#REF!</definedName>
    <definedName name="Tra_DM_su_dung">#REF!</definedName>
    <definedName name="Tra_don_gia_KS">#REF!</definedName>
    <definedName name="Tra_DTCT">#REF!</definedName>
    <definedName name="Tra_phan_tram">#REF!</definedName>
    <definedName name="Tra_PTDG">[59]ptdg!$B$68:$M$1364</definedName>
    <definedName name="Tra_tim_hang_mucPT_trung">#REF!</definedName>
    <definedName name="TRA_VAT_LIEU">#REF!</definedName>
    <definedName name="TRA_VL">#REF!</definedName>
    <definedName name="tra_VL_1">'[25]tra-vat-lieu'!$A$201:$H$215</definedName>
    <definedName name="TRADE2">#REF!</definedName>
    <definedName name="tram">[24]THTram!#REF!</definedName>
    <definedName name="tram100">'[5]dongia (2)'!#REF!</definedName>
    <definedName name="tram1x25">'[5]dongia (2)'!#REF!</definedName>
    <definedName name="TRANSFORMER">'[3]NEW-PANEL'!#REF!</definedName>
    <definedName name="TraQ">[14]BANGTRA!$E$122:$G$128</definedName>
    <definedName name="TRAVL">#REF!</definedName>
    <definedName name="trt">#REF!</definedName>
    <definedName name="tru10mtc">'[5]t-h HA THE'!#REF!</definedName>
    <definedName name="tru8mtc">'[5]t-h HA THE'!#REF!</definedName>
    <definedName name="tt">#REF!</definedName>
    <definedName name="TT_1P">#REF!</definedName>
    <definedName name="TT_3p">#REF!</definedName>
    <definedName name="tt1pnc">'[5]lam-moi'!#REF!</definedName>
    <definedName name="tt1pvl">'[5]lam-moi'!#REF!</definedName>
    <definedName name="tt3pnc">'[5]lam-moi'!#REF!</definedName>
    <definedName name="tt3pvl">'[5]lam-moi'!#REF!</definedName>
    <definedName name="TTDD">[5]TDTKP!$E$44+[5]TDTKP!$F$44+[5]TDTKP!$G$44</definedName>
    <definedName name="TTDD3P">[5]TDTKP1!#REF!</definedName>
    <definedName name="TTDDCT3p">[5]TDTKP1!#REF!</definedName>
    <definedName name="tthi">#REF!</definedName>
    <definedName name="TTK3p">'[5]TONGKE3p '!$C$295</definedName>
    <definedName name="ttronmk">#REF!</definedName>
    <definedName name="tv75nc">#REF!</definedName>
    <definedName name="tv75vl">#REF!</definedName>
    <definedName name="tx1pignc">'[5]thao-go'!#REF!</definedName>
    <definedName name="tx1pindnc">'[5]thao-go'!#REF!</definedName>
    <definedName name="tx1pingnc">'[5]thao-go'!#REF!</definedName>
    <definedName name="tx1pintnc">'[5]thao-go'!#REF!</definedName>
    <definedName name="tx1pitnc">'[5]thao-go'!#REF!</definedName>
    <definedName name="tx2mhnnc">'[5]thao-go'!#REF!</definedName>
    <definedName name="tx2mitnc">'[5]thao-go'!#REF!</definedName>
    <definedName name="txhnnc">'[5]thao-go'!#REF!</definedName>
    <definedName name="txig1nc">'[5]thao-go'!#REF!</definedName>
    <definedName name="txin190nc">'[5]thao-go'!#REF!</definedName>
    <definedName name="txinnc">'[5]thao-go'!#REF!</definedName>
    <definedName name="txit1nc">'[5]thao-go'!#REF!</definedName>
    <definedName name="ty_le">#REF!</definedName>
    <definedName name="ty_le_BTN">#REF!</definedName>
    <definedName name="Ty_le1">#REF!</definedName>
    <definedName name="VA">[8]ND!#REF!</definedName>
    <definedName name="VAN_CHUYEN_DUONG_DAI_DZ0.4KV">#REF!</definedName>
    <definedName name="VAN_CHUYEN_DUONG_DAI_DZ22KV">#REF!</definedName>
    <definedName name="VAN_CHUYEN_DUONG_DAI_TBA">'[17]chi tiet TBA'!#REF!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cdd_tba">[3]VCDD_TBA!$S$13</definedName>
    <definedName name="VCDD3p">'[5]KPVC-BD '!#REF!</definedName>
    <definedName name="VCHT">#REF!</definedName>
    <definedName name="vcsat">'[45]CTDZ 0.4+cto'!#REF!</definedName>
    <definedName name="VCTT">#REF!</definedName>
    <definedName name="VCVBT1">'[5]VCV-BE-TONG'!$G$11</definedName>
    <definedName name="VCVBT2">'[5]VCV-BE-TONG'!$G$17</definedName>
    <definedName name="vd3p">#REF!</definedName>
    <definedName name="vdkt">[10]gVL!$Q$55</definedName>
    <definedName name="vl100a">'[45]CTbe tong'!#REF!</definedName>
    <definedName name="vl1p">#REF!</definedName>
    <definedName name="vl3p">#REF!</definedName>
    <definedName name="vldd">'[5]TH XL'!#REF!</definedName>
    <definedName name="vldg">#REF!</definedName>
    <definedName name="vldn400">#REF!</definedName>
    <definedName name="vldn600">#REF!</definedName>
    <definedName name="VLHC">[5]TNHCHINH!$I$38</definedName>
    <definedName name="VLIEU">#REF!</definedName>
    <definedName name="VLM">#REF!</definedName>
    <definedName name="vltr">'[5]TH XL'!#REF!</definedName>
    <definedName name="vltram">#REF!</definedName>
    <definedName name="vr3p">#REF!</definedName>
    <definedName name="vt1pbs">'[5]lam-moi'!#REF!</definedName>
    <definedName name="vtbs">'[5]lam-moi'!#REF!</definedName>
    <definedName name="W">#REF!</definedName>
    <definedName name="wrn.chi._.tiÆt." localSheetId="12" hidden="1">{#N/A,#N/A,FALSE,"Chi tiÆt"}</definedName>
    <definedName name="wrn.chi._.tiÆt." hidden="1">{#N/A,#N/A,FALSE,"Chi tiÆt"}</definedName>
    <definedName name="X">#REF!</definedName>
    <definedName name="x17dnc">[5]chitiet!#REF!</definedName>
    <definedName name="x17dvl">[5]chitiet!#REF!</definedName>
    <definedName name="x17knc">[5]chitiet!#REF!</definedName>
    <definedName name="x17kvl">[5]chitiet!#REF!</definedName>
    <definedName name="X1pFCOnc">'[5]CHITIET VL-NC-TT -1p'!#REF!</definedName>
    <definedName name="X1pFCOvc">'[5]CHITIET VL-NC-TT -1p'!#REF!</definedName>
    <definedName name="X1pFCOvl">'[5]CHITIET VL-NC-TT -1p'!#REF!</definedName>
    <definedName name="x1pignc">'[5]lam-moi'!#REF!</definedName>
    <definedName name="X1pIGvc">'[5]CHITIET VL-NC-TT -1p'!#REF!</definedName>
    <definedName name="x1pigvl">'[5]lam-moi'!#REF!</definedName>
    <definedName name="x1pind">#REF!</definedName>
    <definedName name="x1pindnc">'[5]lam-moi'!#REF!</definedName>
    <definedName name="x1pindvl">'[5]lam-moi'!#REF!</definedName>
    <definedName name="x1ping">#REF!</definedName>
    <definedName name="x1pingnc">'[5]lam-moi'!#REF!</definedName>
    <definedName name="x1pingvl">'[5]lam-moi'!#REF!</definedName>
    <definedName name="x1pint">#REF!</definedName>
    <definedName name="x1pintnc">'[5]lam-moi'!#REF!</definedName>
    <definedName name="X1pINTvc">'[5]CHITIET VL-NC-TT -1p'!#REF!</definedName>
    <definedName name="x1pintvl">'[5]lam-moi'!#REF!</definedName>
    <definedName name="x1pitnc">'[5]lam-moi'!#REF!</definedName>
    <definedName name="X1pITvc">'[5]CHITIET VL-NC-TT -1p'!#REF!</definedName>
    <definedName name="x1pitvl">'[5]lam-moi'!#REF!</definedName>
    <definedName name="x20knc">[5]chitiet!#REF!</definedName>
    <definedName name="x20kvl">[5]chitiet!#REF!</definedName>
    <definedName name="x22knc">[5]chitiet!#REF!</definedName>
    <definedName name="x22kvl">[5]chitiet!#REF!</definedName>
    <definedName name="x2mig1nc">'[5]lam-moi'!#REF!</definedName>
    <definedName name="x2mig1vl">'[5]lam-moi'!#REF!</definedName>
    <definedName name="x2min1nc">'[5]lam-moi'!#REF!</definedName>
    <definedName name="x2min1vl">'[5]lam-moi'!#REF!</definedName>
    <definedName name="x2mit1vl">'[5]lam-moi'!#REF!</definedName>
    <definedName name="x2mitnc">'[5]lam-moi'!#REF!</definedName>
    <definedName name="xaydung">[60]XL4Poppy!$B$1:$B$16</definedName>
    <definedName name="XB_80">#REF!</definedName>
    <definedName name="XCCT">0.5</definedName>
    <definedName name="xd0.6">#REF!</definedName>
    <definedName name="xd1.3">#REF!</definedName>
    <definedName name="xd1.5">#REF!</definedName>
    <definedName name="xdra">[6]sheet12!#REF!</definedName>
    <definedName name="xdsnc">[5]gtrinh!#REF!</definedName>
    <definedName name="xdsvl">[5]gtrinh!#REF!</definedName>
    <definedName name="xfco">#REF!</definedName>
    <definedName name="xfco3p">#REF!</definedName>
    <definedName name="xfconc">'[5]lam-moi'!#REF!</definedName>
    <definedName name="xfconc3p">'[5]CHITIET VL-NC'!$G$94</definedName>
    <definedName name="xfcotnc">#REF!</definedName>
    <definedName name="xfcotvl">#REF!</definedName>
    <definedName name="xfcovl">'[5]lam-moi'!#REF!</definedName>
    <definedName name="xfcovl3p">'[5]CHITIET VL-NC'!$G$90</definedName>
    <definedName name="xfnc">'[5]lam-moi'!#REF!</definedName>
    <definedName name="xfvl">'[5]lam-moi'!#REF!</definedName>
    <definedName name="xh">#REF!</definedName>
    <definedName name="xhn">#REF!</definedName>
    <definedName name="xhnnc">'[5]lam-moi'!#REF!</definedName>
    <definedName name="xhnvl">'[5]lam-moi'!#REF!</definedName>
    <definedName name="xig">#REF!</definedName>
    <definedName name="xig1">#REF!</definedName>
    <definedName name="xig1nc">'[5]lam-moi'!#REF!</definedName>
    <definedName name="xig1p">#REF!</definedName>
    <definedName name="xig1pnc">'[5]lam-moi'!#REF!</definedName>
    <definedName name="xig1pvl">'[5]lam-moi'!#REF!</definedName>
    <definedName name="xig1vl">'[5]lam-moi'!#REF!</definedName>
    <definedName name="xig2nc">'[5]lam-moi'!#REF!</definedName>
    <definedName name="xig2vl">'[5]lam-moi'!#REF!</definedName>
    <definedName name="xig3p">#REF!</definedName>
    <definedName name="xiggnc">'[5]CHITIET VL-NC'!$G$57</definedName>
    <definedName name="xiggvl">'[5]CHITIET VL-NC'!$G$53</definedName>
    <definedName name="xignc">'[5]lam-moi'!#REF!</definedName>
    <definedName name="xignc3p">#REF!</definedName>
    <definedName name="xigvl">'[5]lam-moi'!#REF!</definedName>
    <definedName name="xigvl3p">#REF!</definedName>
    <definedName name="ximang">[18]Sheet1!#REF!,[18]Sheet1!#REF!,[18]Sheet1!#REF!,[18]Sheet1!#REF!,[18]Sheet1!#REF!</definedName>
    <definedName name="xin">#REF!</definedName>
    <definedName name="xin190">#REF!</definedName>
    <definedName name="xin1903p">#REF!</definedName>
    <definedName name="xin190nc">'[5]lam-moi'!#REF!</definedName>
    <definedName name="xin190nc3p">'[5]CHITIET VL-NC'!$G$76</definedName>
    <definedName name="xin190vl">'[5]lam-moi'!#REF!</definedName>
    <definedName name="xin190vl3p">'[5]CHITIET VL-NC'!$G$72</definedName>
    <definedName name="xin2903p">#REF!</definedName>
    <definedName name="xin290nc3p">#REF!</definedName>
    <definedName name="xin290vl3p">#REF!</definedName>
    <definedName name="xin3p">#REF!</definedName>
    <definedName name="xin901nc">'[5]lam-moi'!#REF!</definedName>
    <definedName name="xin901vl">'[5]lam-moi'!#REF!</definedName>
    <definedName name="xind">#REF!</definedName>
    <definedName name="xind1p">#REF!</definedName>
    <definedName name="xind1pnc">'[5]lam-moi'!#REF!</definedName>
    <definedName name="xind1pvl">'[5]lam-moi'!#REF!</definedName>
    <definedName name="xind3p">#REF!</definedName>
    <definedName name="xindnc">'[5]lam-moi'!#REF!</definedName>
    <definedName name="xindnc1p">#REF!</definedName>
    <definedName name="xindnc3p">'[5]CHITIET VL-NC'!$G$85</definedName>
    <definedName name="xindvl">'[5]lam-moi'!#REF!</definedName>
    <definedName name="xindvl1p">#REF!</definedName>
    <definedName name="xindvl3p">'[5]CHITIET VL-NC'!$G$80</definedName>
    <definedName name="xing1p">#REF!</definedName>
    <definedName name="xing1pnc">'[5]lam-moi'!#REF!</definedName>
    <definedName name="xing1pvl">'[5]lam-moi'!#REF!</definedName>
    <definedName name="xingnc1p">#REF!</definedName>
    <definedName name="xingvl1p">#REF!</definedName>
    <definedName name="xinnc">'[5]lam-moi'!#REF!</definedName>
    <definedName name="xinnc3p">#REF!</definedName>
    <definedName name="xint1p">#REF!</definedName>
    <definedName name="xinvl">'[5]lam-moi'!#REF!</definedName>
    <definedName name="xinvl3p">#REF!</definedName>
    <definedName name="xit">#REF!</definedName>
    <definedName name="xit1">#REF!</definedName>
    <definedName name="xit1nc">'[5]lam-moi'!#REF!</definedName>
    <definedName name="xit1p">#REF!</definedName>
    <definedName name="xit1pnc">'[5]lam-moi'!#REF!</definedName>
    <definedName name="xit1pvl">'[5]lam-moi'!#REF!</definedName>
    <definedName name="xit1vl">'[5]lam-moi'!#REF!</definedName>
    <definedName name="xit2nc">'[5]lam-moi'!#REF!</definedName>
    <definedName name="xit2nc3p">#REF!</definedName>
    <definedName name="xit2vl">'[5]lam-moi'!#REF!</definedName>
    <definedName name="xit2vl3p">#REF!</definedName>
    <definedName name="xit3p">#REF!</definedName>
    <definedName name="xitnc">'[5]lam-moi'!#REF!</definedName>
    <definedName name="xitnc3p">#REF!</definedName>
    <definedName name="xittnc">'[5]CHITIET VL-NC'!$G$48</definedName>
    <definedName name="xittvl">'[5]CHITIET VL-NC'!$G$44</definedName>
    <definedName name="xitvl">'[5]lam-moi'!#REF!</definedName>
    <definedName name="xitvl3p">#REF!</definedName>
    <definedName name="xk0.6">#REF!</definedName>
    <definedName name="xk1.3">#REF!</definedName>
    <definedName name="xk1.5">#REF!</definedName>
    <definedName name="xld1.4">#REF!</definedName>
    <definedName name="xlk1.4">#REF!</definedName>
    <definedName name="xm">[26]gvl!$N$16</definedName>
    <definedName name="xn">#REF!</definedName>
    <definedName name="xr1nc">'[5]lam-moi'!#REF!</definedName>
    <definedName name="xr1vl">'[5]lam-moi'!#REF!</definedName>
    <definedName name="xtr3pnc">[5]gtrinh!#REF!</definedName>
    <definedName name="xtr3pvl">[5]gtrinh!#REF!</definedName>
    <definedName name="xuat_hien">[61]DTCT!$D$10:$D$283</definedName>
    <definedName name="ZYX">#REF!</definedName>
    <definedName name="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0" i="19" l="1"/>
  <c r="E11" i="19"/>
  <c r="E12" i="19"/>
  <c r="E13" i="19"/>
  <c r="E15" i="19"/>
  <c r="E16" i="19"/>
  <c r="E17" i="19"/>
  <c r="E18" i="19"/>
  <c r="E19" i="19"/>
  <c r="E20" i="19"/>
  <c r="E21" i="19"/>
  <c r="E22" i="19"/>
  <c r="E23" i="19"/>
  <c r="E24" i="19"/>
  <c r="E25" i="19"/>
  <c r="E26" i="19"/>
  <c r="E27" i="19"/>
  <c r="E31" i="19"/>
  <c r="E32" i="19"/>
  <c r="E33" i="19"/>
  <c r="E34" i="19"/>
  <c r="E35" i="19"/>
  <c r="E36" i="19"/>
  <c r="E37" i="19"/>
  <c r="E38" i="19"/>
  <c r="E39" i="19"/>
  <c r="E41" i="19"/>
  <c r="E42" i="19"/>
  <c r="E43" i="19"/>
  <c r="E44" i="19"/>
  <c r="E45" i="19"/>
  <c r="E46" i="19"/>
  <c r="E47" i="19"/>
  <c r="E48" i="19"/>
  <c r="E49" i="19"/>
  <c r="E50" i="19"/>
  <c r="E51" i="19"/>
  <c r="E52" i="19"/>
  <c r="E53" i="19"/>
  <c r="E54" i="19"/>
  <c r="E55" i="19"/>
  <c r="E56" i="19"/>
  <c r="E57" i="19"/>
  <c r="E59" i="19"/>
  <c r="E62" i="19"/>
  <c r="E63" i="19"/>
  <c r="E64" i="19"/>
  <c r="E65" i="19"/>
  <c r="E66" i="19"/>
  <c r="E71" i="19"/>
  <c r="E72" i="19"/>
  <c r="E73" i="19"/>
  <c r="E74" i="19"/>
  <c r="E76" i="19"/>
  <c r="E77" i="19"/>
  <c r="E78" i="19"/>
  <c r="E79" i="19"/>
  <c r="E80" i="19"/>
  <c r="E81" i="19"/>
  <c r="E82" i="19"/>
  <c r="E84" i="19"/>
  <c r="E9" i="19"/>
  <c r="Q90" i="19" l="1"/>
  <c r="R90" i="19"/>
  <c r="S90" i="19"/>
  <c r="T90" i="19"/>
  <c r="U90" i="19"/>
  <c r="V90" i="19"/>
  <c r="W90" i="19"/>
  <c r="X90" i="19"/>
  <c r="Y90" i="19"/>
  <c r="Z90" i="19"/>
  <c r="AA90" i="19"/>
  <c r="AB90" i="19"/>
  <c r="AC90" i="19"/>
  <c r="AD90" i="19"/>
  <c r="AE90" i="19"/>
  <c r="AF90" i="19"/>
  <c r="AG90" i="19"/>
  <c r="AH90" i="19"/>
  <c r="AI90" i="19"/>
  <c r="AJ90" i="19"/>
  <c r="AK90" i="19"/>
  <c r="AL90" i="19"/>
  <c r="AM90" i="19"/>
  <c r="AN90" i="19"/>
  <c r="AO90" i="19"/>
  <c r="D39" i="16" l="1"/>
  <c r="C39" i="16"/>
  <c r="D29" i="16"/>
  <c r="C29" i="16"/>
</calcChain>
</file>

<file path=xl/sharedStrings.xml><?xml version="1.0" encoding="utf-8"?>
<sst xmlns="http://schemas.openxmlformats.org/spreadsheetml/2006/main" count="2681" uniqueCount="360">
  <si>
    <t>STT</t>
  </si>
  <si>
    <t>Diện tích (ha)</t>
  </si>
  <si>
    <t>I</t>
  </si>
  <si>
    <t>II</t>
  </si>
  <si>
    <t>DGT</t>
  </si>
  <si>
    <t>2.1</t>
  </si>
  <si>
    <t>TSC</t>
  </si>
  <si>
    <t>1.1</t>
  </si>
  <si>
    <t>CLN</t>
  </si>
  <si>
    <t>Đất xây dựng cơ sở giáo dục và đào tạo</t>
  </si>
  <si>
    <t>DGD</t>
  </si>
  <si>
    <t>Xã Hố Mít</t>
  </si>
  <si>
    <t>2.2</t>
  </si>
  <si>
    <t>LUC</t>
  </si>
  <si>
    <t>Xã Nậm Sỏ</t>
  </si>
  <si>
    <t>2.3</t>
  </si>
  <si>
    <t>ODT</t>
  </si>
  <si>
    <t>Đất xây dựng cơ sở y tế</t>
  </si>
  <si>
    <t>DYT</t>
  </si>
  <si>
    <t>3.1</t>
  </si>
  <si>
    <t>Xã Tà Mít</t>
  </si>
  <si>
    <t>3.2</t>
  </si>
  <si>
    <t>Xã Nậm Cần</t>
  </si>
  <si>
    <t>3.3</t>
  </si>
  <si>
    <t>Đất giao thông</t>
  </si>
  <si>
    <t>Xã Thân Thuộc</t>
  </si>
  <si>
    <t>DTL</t>
  </si>
  <si>
    <t>Đất thủy lợi</t>
  </si>
  <si>
    <t>Đất công trình năng lượng</t>
  </si>
  <si>
    <t>DNL</t>
  </si>
  <si>
    <t>Đất công trình bưu chính viễn thông</t>
  </si>
  <si>
    <t>DBV</t>
  </si>
  <si>
    <t>DRA</t>
  </si>
  <si>
    <t>Xã Phúc Khoa</t>
  </si>
  <si>
    <t>Đất xây dựng cơ sở thể dục thể thao</t>
  </si>
  <si>
    <t>DTT</t>
  </si>
  <si>
    <t>Đất chợ</t>
  </si>
  <si>
    <t>DCH</t>
  </si>
  <si>
    <t>Đất ở tại đô thị</t>
  </si>
  <si>
    <t>BCS</t>
  </si>
  <si>
    <t>Đất ở tại nông thôn</t>
  </si>
  <si>
    <t>ONT</t>
  </si>
  <si>
    <t>SKC</t>
  </si>
  <si>
    <t>1.2</t>
  </si>
  <si>
    <t>1.3</t>
  </si>
  <si>
    <t>1.4</t>
  </si>
  <si>
    <t>Xã Pắc Ta</t>
  </si>
  <si>
    <t>1.5</t>
  </si>
  <si>
    <t>Xã Mường Khoa</t>
  </si>
  <si>
    <t>1.6</t>
  </si>
  <si>
    <t>1.7</t>
  </si>
  <si>
    <t>SKX</t>
  </si>
  <si>
    <t>Xã Trung Đồng</t>
  </si>
  <si>
    <t>2.4</t>
  </si>
  <si>
    <t>2.5</t>
  </si>
  <si>
    <t>TMD</t>
  </si>
  <si>
    <t>Đất cơ sở sản xuất phi nông nghiệp</t>
  </si>
  <si>
    <t>LUA</t>
  </si>
  <si>
    <t>Đất trồng cây hàng năm khác</t>
  </si>
  <si>
    <t>Đất trồng cây lâu năm</t>
  </si>
  <si>
    <t>Đất nuôi trồng thủy sản</t>
  </si>
  <si>
    <t>NTS</t>
  </si>
  <si>
    <t>Đất rừng sản xuất</t>
  </si>
  <si>
    <t>RSX</t>
  </si>
  <si>
    <t>DCS</t>
  </si>
  <si>
    <t>Đất nông nghiệp khác</t>
  </si>
  <si>
    <t>NKH</t>
  </si>
  <si>
    <t>RPH</t>
  </si>
  <si>
    <t>Đất rừng phòng hộ</t>
  </si>
  <si>
    <t>LUK</t>
  </si>
  <si>
    <t>Đất thương mại, dịch vụ</t>
  </si>
  <si>
    <t>Đất an ninh</t>
  </si>
  <si>
    <t>BIỂU 01/CH</t>
  </si>
  <si>
    <t>Đơn vị tính: ha</t>
  </si>
  <si>
    <t>Chỉ tiêu sử dụng đất</t>
  </si>
  <si>
    <t>Mã</t>
  </si>
  <si>
    <t>Tổng diện tích</t>
  </si>
  <si>
    <t>Cơ cấu (%)</t>
  </si>
  <si>
    <t xml:space="preserve">Hiện trang năm 2010 </t>
  </si>
  <si>
    <t>Tăng (+), giảm (-) ha</t>
  </si>
  <si>
    <t>Phân theo đơn vị hành chính</t>
  </si>
  <si>
    <t>Thị trấn Tân Uyên</t>
  </si>
  <si>
    <t>xã a</t>
  </si>
  <si>
    <t>xã 24</t>
  </si>
  <si>
    <t>xã 25</t>
  </si>
  <si>
    <t>xã 26</t>
  </si>
  <si>
    <t>xã 27</t>
  </si>
  <si>
    <t>xã 28</t>
  </si>
  <si>
    <t>xã 29</t>
  </si>
  <si>
    <t>xã 30</t>
  </si>
  <si>
    <t>xã 31</t>
  </si>
  <si>
    <t>xã 32</t>
  </si>
  <si>
    <t>xã 33</t>
  </si>
  <si>
    <t>xã 34</t>
  </si>
  <si>
    <t>xã 35</t>
  </si>
  <si>
    <t>(4)=(5)+…+(14)</t>
  </si>
  <si>
    <t>TỔNG DIỆN TÍCH TỰ NHIÊN</t>
  </si>
  <si>
    <t>Đất nông nghiệp</t>
  </si>
  <si>
    <t>NNP</t>
  </si>
  <si>
    <t>Trong đó:</t>
  </si>
  <si>
    <t xml:space="preserve">Đất trồng lúa </t>
  </si>
  <si>
    <t>Trong đó: Đất chuyên trồng lúa nước</t>
  </si>
  <si>
    <t>Đất trồng lúa nước còn lại</t>
  </si>
  <si>
    <t>Đất trồng lúa nương</t>
  </si>
  <si>
    <t>LUN</t>
  </si>
  <si>
    <t>HNK</t>
  </si>
  <si>
    <t>1.4.1</t>
  </si>
  <si>
    <t xml:space="preserve">Đất có rừng phòng hộ là rừng tự nhiên </t>
  </si>
  <si>
    <t>RPN</t>
  </si>
  <si>
    <t>1.4.2</t>
  </si>
  <si>
    <t xml:space="preserve">Đất có rừng phòng hộ là rừng trồng </t>
  </si>
  <si>
    <t>RPT</t>
  </si>
  <si>
    <t>1.4.3</t>
  </si>
  <si>
    <t>Đất đang sử dụng để bảo vệ, phát triển rừng phòng hộ</t>
  </si>
  <si>
    <t>RPM</t>
  </si>
  <si>
    <t>Đất rừng đặc dụng</t>
  </si>
  <si>
    <t>RDD</t>
  </si>
  <si>
    <t>1.5.1</t>
  </si>
  <si>
    <t>Đất có rừng đặc dụng là rừng tự nhiên</t>
  </si>
  <si>
    <t>RDN</t>
  </si>
  <si>
    <t>1.5.2</t>
  </si>
  <si>
    <t xml:space="preserve">Đất có rừng đặc dụng là rừng trồng </t>
  </si>
  <si>
    <t>RDT</t>
  </si>
  <si>
    <t>1.5.3</t>
  </si>
  <si>
    <t>Đất đang sử dụng để bảo vệ, phát triển rừng đặc dụng</t>
  </si>
  <si>
    <t>RDM</t>
  </si>
  <si>
    <t>Trong đó: Đất có rừng sản xuất là rừng tự nhiên</t>
  </si>
  <si>
    <t>RSN</t>
  </si>
  <si>
    <t>1.6.2</t>
  </si>
  <si>
    <t>Đất có rừng sản xuất là rừng trồng</t>
  </si>
  <si>
    <t>RST</t>
  </si>
  <si>
    <t>1.6.3</t>
  </si>
  <si>
    <t>Đất đang sử dụng để bảo vệ, phát triển rừng sản xuất</t>
  </si>
  <si>
    <t>RSM</t>
  </si>
  <si>
    <t>1.8</t>
  </si>
  <si>
    <t>Đất làm muối</t>
  </si>
  <si>
    <t>LMU</t>
  </si>
  <si>
    <t>1.9</t>
  </si>
  <si>
    <t>Đất phi nông nghiệp</t>
  </si>
  <si>
    <t>PNN</t>
  </si>
  <si>
    <t>Đất quốc phòng</t>
  </si>
  <si>
    <t>CQP</t>
  </si>
  <si>
    <t>CAN</t>
  </si>
  <si>
    <t>Đất khu công nghiệp</t>
  </si>
  <si>
    <t>SKK</t>
  </si>
  <si>
    <t>Đất cụm công nghiệp</t>
  </si>
  <si>
    <t>SKN</t>
  </si>
  <si>
    <t>2.6</t>
  </si>
  <si>
    <t>2.7</t>
  </si>
  <si>
    <t>Đất cho hoạt động khoáng sản</t>
  </si>
  <si>
    <t>SKS</t>
  </si>
  <si>
    <t>2.8</t>
  </si>
  <si>
    <t xml:space="preserve">Đất sản xuất vật liệu xây dựng </t>
  </si>
  <si>
    <t>2.9</t>
  </si>
  <si>
    <t>Đất phát triển hạ tầng cấp quốc gia, cấp tỉnh, cấp huyện, cấp xã</t>
  </si>
  <si>
    <t>DHT</t>
  </si>
  <si>
    <t>-</t>
  </si>
  <si>
    <t>Đất xây dựng cơ sở văn hóa</t>
  </si>
  <si>
    <t>DVH</t>
  </si>
  <si>
    <t>Đất xây dựng kho dự trữ quốc gia</t>
  </si>
  <si>
    <t>DKG</t>
  </si>
  <si>
    <t>Đất có di tích lịch sử-văn hoá</t>
  </si>
  <si>
    <t>DDT</t>
  </si>
  <si>
    <t xml:space="preserve">Đất bãi thải, xử lý chất thải </t>
  </si>
  <si>
    <t>Đất cơ sở tôn giáo</t>
  </si>
  <si>
    <t>TON</t>
  </si>
  <si>
    <t>Đất nghĩa trang, nhà tang lễ, nhà hoả táng</t>
  </si>
  <si>
    <t>NTD</t>
  </si>
  <si>
    <t>Đất xây dựng cơ sở khoa học công nghệ</t>
  </si>
  <si>
    <t>DKH</t>
  </si>
  <si>
    <t>Đất xây dựng cơ sở dịch vụ xã hội</t>
  </si>
  <si>
    <t>DXH</t>
  </si>
  <si>
    <t>2.10</t>
  </si>
  <si>
    <t>Đất danh lam thắng cảnh</t>
  </si>
  <si>
    <t>DDL</t>
  </si>
  <si>
    <t>2.11</t>
  </si>
  <si>
    <t>Đất sinh hoạt cộng đồng</t>
  </si>
  <si>
    <t>DSH</t>
  </si>
  <si>
    <t>2.12</t>
  </si>
  <si>
    <t>Đất khu vui chơi, giải trí công cộng</t>
  </si>
  <si>
    <t>DKV</t>
  </si>
  <si>
    <t>2.13</t>
  </si>
  <si>
    <t>2.14</t>
  </si>
  <si>
    <t>2.15</t>
  </si>
  <si>
    <t>Đất xây dựng trụ sở cơ quan</t>
  </si>
  <si>
    <t>2.16</t>
  </si>
  <si>
    <t>Đất xây dựng trụ sở của tổ chức sự nghiệp</t>
  </si>
  <si>
    <t>DTS</t>
  </si>
  <si>
    <t>2.17</t>
  </si>
  <si>
    <t>Đất công trình sự nghiệp khác</t>
  </si>
  <si>
    <t>DSK</t>
  </si>
  <si>
    <t>2.18</t>
  </si>
  <si>
    <t>Đất tín ngưỡng</t>
  </si>
  <si>
    <t>TIN</t>
  </si>
  <si>
    <t>2.19</t>
  </si>
  <si>
    <t>Đất sông, ngòi, kênh, rạch, suối</t>
  </si>
  <si>
    <t>SON</t>
  </si>
  <si>
    <t>2.20</t>
  </si>
  <si>
    <t>Đất có mặt nước chuyên dùng</t>
  </si>
  <si>
    <t>MNC</t>
  </si>
  <si>
    <t>2.21</t>
  </si>
  <si>
    <t>Đất phi nông nghiệp khác</t>
  </si>
  <si>
    <t>PNK</t>
  </si>
  <si>
    <t>Đất chưa sử dụng</t>
  </si>
  <si>
    <t>CSD</t>
  </si>
  <si>
    <t>Kết quả thực hiện</t>
  </si>
  <si>
    <t>So sánh</t>
  </si>
  <si>
    <t>Tỷ lệ (%)</t>
  </si>
  <si>
    <t>(6)=(5)-(4)</t>
  </si>
  <si>
    <t>(7)=(5)/(4)*100%</t>
  </si>
  <si>
    <t>Biểu 06/CH</t>
  </si>
  <si>
    <t>Diện tích cấp tỉnh phân bổ</t>
  </si>
  <si>
    <t>Diện tích cấp huyện xác định, xác định bổ sung</t>
  </si>
  <si>
    <t>Diện tích phân theo đơn vị hành chính</t>
  </si>
  <si>
    <t>(4)=(5)+...+(14)</t>
  </si>
  <si>
    <t>Loại đất</t>
  </si>
  <si>
    <t>Tổng diện tích tự nhiên</t>
  </si>
  <si>
    <t>Khu chức năng</t>
  </si>
  <si>
    <t>Đất khu công nghệ cao</t>
  </si>
  <si>
    <t>KCN</t>
  </si>
  <si>
    <t>Đất khu kinh tế</t>
  </si>
  <si>
    <t>KKT</t>
  </si>
  <si>
    <t>Đất đô thị</t>
  </si>
  <si>
    <t>KDT</t>
  </si>
  <si>
    <t>Khu sản xuất nông nghiệp (khu vực chuyên trồng lúa nước, khu vực chuyên trồng cây công nghiệp lâu năm)</t>
  </si>
  <si>
    <t>KNN</t>
  </si>
  <si>
    <t>Khu lâm nghiệp (khu vực rừng phòng hộ, rừng đặc dụng, rừng sản xuất)</t>
  </si>
  <si>
    <t>KLN</t>
  </si>
  <si>
    <t>Khu du lịch</t>
  </si>
  <si>
    <t>KDL</t>
  </si>
  <si>
    <t>Khu bảo tồn thiên nhiên và đa dạng sinh học</t>
  </si>
  <si>
    <t>KBT</t>
  </si>
  <si>
    <t>Khu phát triển công nghiệp (khu công nghiệp, cụm công nghiệp)</t>
  </si>
  <si>
    <t>KPC</t>
  </si>
  <si>
    <t>Khu đô thị (trong đó có khu đô thị mới)</t>
  </si>
  <si>
    <t>DTC</t>
  </si>
  <si>
    <t>Khu thương mại - dịch vụ</t>
  </si>
  <si>
    <t>KTM</t>
  </si>
  <si>
    <t>Khu đô thị - thương mại - dịch vụ</t>
  </si>
  <si>
    <t>KDV</t>
  </si>
  <si>
    <t>Khu dân cư nông thôn</t>
  </si>
  <si>
    <t>DNT</t>
  </si>
  <si>
    <t>Khu ở, làng nghề, sản xuất phi nông nghiệp nông thôn</t>
  </si>
  <si>
    <t>KON</t>
  </si>
  <si>
    <t>Ghi chú: * Khu chức năng không tổng hợp khi tính tổng diện tích tự nhiên</t>
  </si>
  <si>
    <t>Biểu 07/CH</t>
  </si>
  <si>
    <t>Đất nông nghiệp chuyển sang phi nông nghiệp</t>
  </si>
  <si>
    <t>NNP/PNN</t>
  </si>
  <si>
    <t>LUA/PNN</t>
  </si>
  <si>
    <t>LUC/PNN</t>
  </si>
  <si>
    <t>HNK/PNN</t>
  </si>
  <si>
    <t>CLN/PNN</t>
  </si>
  <si>
    <t>RPH/PNN</t>
  </si>
  <si>
    <t>RDD/PNN</t>
  </si>
  <si>
    <t>RSX/PNN</t>
  </si>
  <si>
    <t>RSN/PNN</t>
  </si>
  <si>
    <t>NTS/PNN</t>
  </si>
  <si>
    <t>LMU/PNN</t>
  </si>
  <si>
    <t>NKH/PNN</t>
  </si>
  <si>
    <t>Chuyển đổi cơ cấu sử dụng đất trong nội bộ đất nông nghiệp</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</si>
  <si>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</si>
  <si>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</si>
  <si>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</si>
  <si>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</si>
  <si>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</si>
  <si>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</si>
  <si>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chuyển sang đất làm muối</t>
  </si>
  <si>
    <t>LUA/LMU</t>
  </si>
  <si>
    <t>Đất trồng cây hàng năm khác chuyển sang đất làm muối</t>
  </si>
  <si>
    <t>HNK/LMU</t>
  </si>
  <si>
    <t>Đất trồng cây hàng năm khác chuyển sang đất nuôi trồng thuỷ sản</t>
  </si>
  <si>
    <t>HNK/NTS</t>
  </si>
  <si>
    <t>Đất trồng cây hàng năm khác chuyển sang đất nông nghiệp khác</t>
  </si>
  <si>
    <t>HNK/NKH</t>
  </si>
  <si>
    <t>Đất trồng cây hàng năm khác chuyển sang đất trồng cây lâu năm</t>
  </si>
  <si>
    <t>HNK/CLN</t>
  </si>
  <si>
    <t>Đất trồng cây lâu năm chuyển sang đất nông nghiệp khác</t>
  </si>
  <si>
    <t>CLN/NKH</t>
  </si>
  <si>
    <t>Đất trồng cây lâu năm chuyển sang đất nuôi trồng thủy sản</t>
  </si>
  <si>
    <t>CLN/NTS</t>
  </si>
  <si>
    <t>Đất rừng phòng hộ chuyển sang đất rừng sản xuất</t>
  </si>
  <si>
    <t>RPH/RSX</t>
  </si>
  <si>
    <t>Đất rừng sản xuất chuyển sang đất rừng phòng hộ</t>
  </si>
  <si>
    <t>RSX/RPT</t>
  </si>
  <si>
    <t>Đất nuôi trồng thủy sản chuyển sang đất nông nghiệp khác</t>
  </si>
  <si>
    <t>NTS/NKH</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</si>
  <si>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</si>
  <si>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</si>
  <si>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</si>
  <si>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</si>
  <si>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</si>
  <si>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</si>
  <si>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Trong đó: đất rừng sản xuất là rừng tự nhiên</t>
  </si>
  <si>
    <r>
      <t>RSN/NKR</t>
    </r>
    <r>
      <rPr>
        <i/>
        <vertAlign val="superscript"/>
        <sz val="12"/>
        <rFont val="Times New Roman"/>
        <family val="1"/>
        <charset val="163"/>
      </rPr>
      <t>(a)</t>
    </r>
  </si>
  <si>
    <t>Đất phi nông nghiệp không phải là đất ở chuyển sang đất ở</t>
  </si>
  <si>
    <t>PKO/OCT</t>
  </si>
  <si>
    <t>2.10.1</t>
  </si>
  <si>
    <t>PKO/ONT</t>
  </si>
  <si>
    <t>2.10.2</t>
  </si>
  <si>
    <t>PKO/ODT</t>
  </si>
  <si>
    <t>(a) gồm đất sản xuất nông nghiệp, đất nuôi trồng thủy sản, đất làm muối và đất nông nghiệp khác.</t>
  </si>
  <si>
    <t xml:space="preserve"> PKO là đất phi nông nghiệp không phải là đất ở.</t>
  </si>
  <si>
    <t>Biểu 08/CH</t>
  </si>
  <si>
    <t xml:space="preserve">Diện tích phân theo đơn vị hành chính </t>
  </si>
  <si>
    <t>(1)</t>
  </si>
  <si>
    <t>(2)</t>
  </si>
  <si>
    <t>(3)</t>
  </si>
  <si>
    <t>(5)</t>
  </si>
  <si>
    <t>(6)</t>
  </si>
  <si>
    <t>(7)</t>
  </si>
  <si>
    <t>(8)</t>
  </si>
  <si>
    <t>(9)</t>
  </si>
  <si>
    <t>(10)</t>
  </si>
  <si>
    <t>(11)</t>
  </si>
  <si>
    <t>(12)</t>
  </si>
  <si>
    <t>(13)</t>
  </si>
  <si>
    <t>(14)</t>
  </si>
  <si>
    <t>Biểu 09/CH</t>
  </si>
  <si>
    <t>CHỈ TIÊU SỬ DỤNG ĐẤT</t>
  </si>
  <si>
    <t>MÃ</t>
  </si>
  <si>
    <t>Cộng giảm</t>
  </si>
  <si>
    <t>BIẾN ĐỘNG
TĂNG GIẢM</t>
  </si>
  <si>
    <t>DNG</t>
  </si>
  <si>
    <t>NCS</t>
  </si>
  <si>
    <t>1.1.2</t>
  </si>
  <si>
    <t>1.1.3</t>
  </si>
  <si>
    <t>Đất bằng chưa sử dụng</t>
  </si>
  <si>
    <t>Đất đồi núi chưa sử dụng</t>
  </si>
  <si>
    <t>Núi đá không có rừng cây</t>
  </si>
  <si>
    <t>Cộng tăng</t>
  </si>
  <si>
    <t>Biểu 11/CH</t>
  </si>
  <si>
    <t>Khu lâm nghiệp (khu vực rừng phòng hộ, rừng đặc dung, rừng sản xuất)</t>
  </si>
  <si>
    <t>DIỆN TÍCH, CƠ CẤU SỬ DỤNG ĐẤT CÁC KHU CHỨC NĂNG HUYỆN TÂN UYÊN, TỈNH LAI CHÂU</t>
  </si>
  <si>
    <t>HIỆN TRẠNG SỬ DỤNG ĐẤT NĂM 2022 CỦA HUYỆN TÂN UYÊN, TỈNH LAI CHÂU</t>
  </si>
  <si>
    <t>Diện tích năm 2023</t>
  </si>
  <si>
    <t>KẾ HOẠCH ĐƯA ĐẤT CHƯA SỬ DỤNG VÀO SỬ DỤNG NĂM 2023 CỦA HUYỆN TÂN UYÊN, TỈNH LAI CHÂU</t>
  </si>
  <si>
    <t xml:space="preserve"> KẾ HOẠCH THU HỒI ĐẤT NĂM 2023 CỦA HUYỆN TÂN UYÊN, TỈNH LAI CHÂU</t>
  </si>
  <si>
    <t>KẾ HOẠCH CHUYỂN MỤC ĐÍCH SỬ DỤNG ĐẤT NĂM 2023 CỦA HUYỆN TÂN UYÊN, TỈNH LAI CHÂU</t>
  </si>
  <si>
    <t>KẾ HOẠCH SỬ DỤNG ĐẤT NĂM 2023 CỦA HUYỆN TÂN UYÊN, TỈNH LAI CHÂU</t>
  </si>
  <si>
    <t>Mục đích sử dụng</t>
  </si>
  <si>
    <t>Số công trình</t>
  </si>
  <si>
    <t>Tổng cộng</t>
  </si>
  <si>
    <t>Kế hoạch năm 2023</t>
  </si>
  <si>
    <t>Hiện trang năm 2022</t>
  </si>
  <si>
    <t>CHU CHUYỂN ĐẤT ĐAI NĂM 2023</t>
  </si>
  <si>
    <t>Diện tích quy hoạch được duyệt (ha)</t>
  </si>
  <si>
    <t>Biểu 03/CH</t>
  </si>
  <si>
    <t>Biểu 04/CH</t>
  </si>
  <si>
    <t>Biểu 05/CH</t>
  </si>
  <si>
    <t>KẾT QUẢ QUY HOẠCH SỬ DỤNG ĐẤT KỲ TRƯỚC
CỦA HUYỆN TÂN UYÊN, TỈNH LAI CHÂU</t>
  </si>
  <si>
    <t>ĐIỀU CHỈNH QUY HOẠCH SỬ DỤNG ĐẤT ĐẾN NĂM 2030 CỦA HUYỆN TÂN UYÊN, TỈNH LAI CHÂU</t>
  </si>
  <si>
    <t>DIỆN TÍCH CHUYỂN MỤC ĐÍCH SỬ DỤNG ĐẤT TRONG KỲ QUY HOẠCH PHÂN BỔ ĐẾN TỪNG ĐƠN VỊ HÀNH CHÍNH CẤP XÃ CỦA HUYỆN TÂN UYÊN, TỈNH LAI CHÂU</t>
  </si>
  <si>
    <t>DIỆN TÍCH ĐẤT CHƯA SỬ DỤNG ĐƯA VÀO SỬ DỤNG TRONG KỲ QUY HOẠCH PHÂN BỔ ĐẾN TỪNG ĐƠN VỊ HÀNH CHÍNH CẤP XÃ 
CỦA HUYỆN TÂN UYÊN, TỈNH LAI CHÂU</t>
  </si>
  <si>
    <t>BIỂU 12/CH. CHU CHUYỂN ĐẤT ĐAI TRONG KỲ QUY HOẠCH SỬ DỤNG ĐẤT 10 NĂM (2021-2030) CỦA HUYỆN TÂN UYÊN, TỈNH LAI CHÂU</t>
  </si>
  <si>
    <t>BIỂU 13/CH. CHU CHUYỂN ĐẤT ĐAI TRONG KẾ HOẠCH SỬ DỤNG ĐẤT NĂM 2023 CỦA HUYỆN TÂN UYÊN, TỈNH LAI CHÂU</t>
  </si>
  <si>
    <t>Diện tích đầu kỳ năm 2022</t>
  </si>
  <si>
    <t>Diện tích cuối kỳ năm 2030</t>
  </si>
  <si>
    <t>CHU CHUYỂN ĐẤT ĐAI ĐẾN NĂM 2030</t>
  </si>
  <si>
    <t>(6)=(7)+...+(16)</t>
  </si>
  <si>
    <t>Biểu 02/CH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</si>
</sst>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000"/>
    <numFmt numFmtId="166" formatCode="0.0"/>
  </numFmts>
  <fonts count="60">
    <font>
      <sz val="11"/>
      <color theme="1"/>
      <name val="Calibri"/>
      <family val="2"/>
      <scheme val="minor"/>
    </font>
    <font>
      <sz val="10"/>
      <color indexed="9"/>
      <name val="Arial"/>
      <family val="2"/>
    </font>
    <font>
      <b/>
      <sz val="12"/>
      <color theme="1"/>
      <name val="Times New Roman"/>
      <family val="1"/>
    </font>
    <font>
      <sz val="12"/>
      <color theme="1"/>
      <name val="Times New Roman"/>
      <family val="1"/>
    </font>
    <font>
      <i/>
      <sz val="12"/>
      <color theme="1"/>
      <name val="Times New Roman"/>
      <family val="1"/>
    </font>
    <font>
      <sz val="11"/>
      <color indexed="8"/>
      <name val="Calibri"/>
      <family val="2"/>
    </font>
    <font>
      <sz val="13"/>
      <color theme="1"/>
      <name val="Times New Roman"/>
      <family val="1"/>
    </font>
    <font>
      <sz val="10"/>
      <name val="Arial"/>
      <family val="2"/>
    </font>
    <font>
      <b/>
      <sz val="14"/>
      <name val="Times New Roman"/>
      <family val="1"/>
    </font>
    <font>
      <sz val="12"/>
      <name val="Times New Roman"/>
      <family val="1"/>
    </font>
    <font>
      <b/>
      <sz val="12"/>
      <name val="Times New Roman"/>
      <family val="1"/>
    </font>
    <font>
      <b/>
      <sz val="12"/>
      <color rgb="FFFF0000"/>
      <name val="Times New Roman"/>
      <family val="1"/>
    </font>
    <font>
      <sz val="12"/>
      <color theme="1"/>
      <name val="Times New Roman"/>
      <family val="2"/>
    </font>
    <font>
      <i/>
      <sz val="12"/>
      <name val="Times New Roman"/>
      <family val="1"/>
    </font>
    <font>
      <sz val="12"/>
      <name val=".VnTime"/>
      <family val="2"/>
    </font>
    <font>
      <b/>
      <sz val="11"/>
      <color rgb="FFFF0000"/>
      <name val="Times New Roman"/>
      <family val="1"/>
    </font>
    <font>
      <b/>
      <sz val="10"/>
      <color rgb="FFFF0000"/>
      <name val="Times New Roman"/>
      <family val="1"/>
    </font>
    <font>
      <sz val="9"/>
      <name val="Times New Roman"/>
      <family val="1"/>
    </font>
    <font>
      <sz val="9"/>
      <color rgb="FFFF0000"/>
      <name val="Times New Roman"/>
      <family val="1"/>
    </font>
    <font>
      <b/>
      <i/>
      <sz val="12"/>
      <color rgb="FFFF0000"/>
      <name val="Times New Roman"/>
      <family val="1"/>
    </font>
    <font>
      <b/>
      <i/>
      <sz val="12"/>
      <name val="Times New Roman"/>
      <family val="1"/>
    </font>
    <font>
      <i/>
      <sz val="12"/>
      <color rgb="FFFF0000"/>
      <name val="Times New Roman"/>
      <family val="1"/>
    </font>
    <font>
      <sz val="12"/>
      <color rgb="FFFF0000"/>
      <name val="Times New Roman"/>
      <family val="1"/>
    </font>
    <font>
      <b/>
      <sz val="14"/>
      <color theme="1"/>
      <name val="Times New Roman"/>
      <family val="1"/>
    </font>
    <font>
      <b/>
      <sz val="13"/>
      <color theme="1"/>
      <name val="Times New Roman"/>
      <family val="1"/>
    </font>
    <font>
      <sz val="10"/>
      <color theme="1"/>
      <name val="Times New Roman"/>
      <family val="1"/>
    </font>
    <font>
      <sz val="10"/>
      <name val="Times New Roman"/>
      <family val="1"/>
    </font>
    <font>
      <b/>
      <i/>
      <sz val="13"/>
      <color theme="1"/>
      <name val="Times New Roman"/>
      <family val="1"/>
    </font>
    <font>
      <i/>
      <sz val="13"/>
      <color theme="1"/>
      <name val="Times New Roman"/>
      <family val="1"/>
    </font>
    <font>
      <b/>
      <sz val="16"/>
      <name val="Times New Roman"/>
      <family val="1"/>
    </font>
    <font>
      <sz val="11"/>
      <name val="Times New Roman"/>
      <family val="1"/>
    </font>
    <font>
      <sz val="12"/>
      <name val="Times New Roman"/>
      <family val="1"/>
      <charset val="163"/>
    </font>
    <font>
      <sz val="12"/>
      <name val="Arial"/>
      <family val="2"/>
    </font>
    <font>
      <b/>
      <i/>
      <sz val="12"/>
      <name val="Times New Roman"/>
      <family val="1"/>
      <charset val="163"/>
    </font>
    <font>
      <b/>
      <i/>
      <sz val="12"/>
      <name val="Arial"/>
      <family val="2"/>
    </font>
    <font>
      <b/>
      <sz val="12"/>
      <color rgb="FF000000"/>
      <name val="Times New Roman"/>
      <family val="1"/>
      <charset val="163"/>
    </font>
    <font>
      <b/>
      <i/>
      <sz val="12"/>
      <color rgb="FF000000"/>
      <name val="Times New Roman"/>
      <family val="1"/>
      <charset val="163"/>
    </font>
    <font>
      <i/>
      <sz val="12"/>
      <name val="Arial"/>
      <family val="2"/>
      <charset val="163"/>
    </font>
    <font>
      <i/>
      <sz val="12"/>
      <name val="Times New Roman"/>
      <family val="1"/>
      <charset val="163"/>
    </font>
    <font>
      <i/>
      <vertAlign val="superscript"/>
      <sz val="12"/>
      <name val="Times New Roman"/>
      <family val="1"/>
      <charset val="163"/>
    </font>
    <font>
      <sz val="8"/>
      <name val="Times New Roman"/>
      <family val="1"/>
    </font>
    <font>
      <sz val="10"/>
      <color indexed="12"/>
      <name val="Times New Roman"/>
      <family val="1"/>
    </font>
    <font>
      <b/>
      <sz val="10"/>
      <name val="Times New Roman"/>
      <family val="1"/>
    </font>
    <font>
      <i/>
      <sz val="10"/>
      <name val="Times New Roman"/>
      <family val="1"/>
    </font>
    <font>
      <sz val="13"/>
      <name val="Times New Roman"/>
      <family val="1"/>
    </font>
    <font>
      <sz val="11"/>
      <name val="UVnTime"/>
    </font>
    <font>
      <b/>
      <sz val="15"/>
      <color theme="1"/>
      <name val="Times New Roman"/>
      <family val="1"/>
      <charset val="163"/>
    </font>
    <font>
      <sz val="10"/>
      <color theme="1"/>
      <name val="Times New Roman"/>
      <family val="1"/>
      <charset val="163"/>
    </font>
    <font>
      <sz val="12"/>
      <color theme="1"/>
      <name val="Times New Roman"/>
      <family val="1"/>
      <charset val="163"/>
    </font>
    <font>
      <b/>
      <sz val="10"/>
      <color theme="1"/>
      <name val="Times New Roman"/>
      <family val="1"/>
      <charset val="163"/>
    </font>
    <font>
      <b/>
      <i/>
      <sz val="10"/>
      <color theme="1"/>
      <name val="Times New Roman"/>
      <family val="1"/>
      <charset val="163"/>
    </font>
    <font>
      <b/>
      <sz val="12"/>
      <color theme="1"/>
      <name val="Times New Roman"/>
      <family val="1"/>
      <charset val="163"/>
    </font>
    <font>
      <b/>
      <i/>
      <sz val="12"/>
      <color theme="1"/>
      <name val="Times New Roman"/>
      <family val="1"/>
      <charset val="163"/>
    </font>
    <font>
      <i/>
      <sz val="10"/>
      <color theme="1"/>
      <name val="Times New Roman"/>
      <family val="1"/>
      <charset val="163"/>
    </font>
    <font>
      <i/>
      <sz val="12"/>
      <color theme="1"/>
      <name val="Times New Roman"/>
      <family val="1"/>
      <charset val="163"/>
    </font>
    <font>
      <i/>
      <sz val="12"/>
      <color theme="0"/>
      <name val="Times New Roman"/>
      <family val="1"/>
    </font>
    <font>
      <b/>
      <sz val="13"/>
      <color rgb="FF000000"/>
      <name val="Times New Roman"/>
      <family val="1"/>
    </font>
    <font>
      <sz val="13"/>
      <color rgb="FF000000"/>
      <name val="Times New Roman"/>
      <family val="1"/>
    </font>
    <font>
      <sz val="11"/>
      <color theme="1"/>
      <name val="Calibri"/>
      <family val="2"/>
      <scheme val="minor"/>
    </font>
    <font>
      <sz val="12"/>
      <color theme="1"/>
      <name val="Times New Roman"/>
      <family val="2"/>
      <charset val="163"/>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10">
    <xf numFmtId="0" fontId="0" fillId="0" borderId="0"/>
    <xf numFmtId="0" fontId="1" fillId="0" borderId="0" applyFill="0" applyProtection="0"/>
    <xf numFmtId="0" fontId="5" fillId="0" borderId="0" applyFill="0" applyProtection="0"/>
    <xf numFmtId="0" fontId="7" fillId="0" borderId="0"/>
    <xf numFmtId="0" fontId="12" fillId="0" borderId="0"/>
    <xf numFmtId="0" fontId="14" fillId="0" borderId="0"/>
    <xf numFmtId="0" fontId="45" fillId="0" borderId="0"/>
    <xf numFmtId="0" fontId="7" fillId="0" borderId="0"/>
    <xf numFmtId="0" fontId="59" fillId="0" borderId="0"/>
    <xf numFmtId="0" fontId="58" fillId="0" borderId="0"/>
  </cellStyleXfs>
  <cellXfs count="333">
    <xf numFmtId="0" fontId="0" fillId="0" borderId="0" xfId="0"/>
    <xf numFmtId="0" fontId="9" fillId="0" borderId="0" xfId="3" applyFont="1" applyAlignment="1">
      <alignment horizontal="center" vertical="center" wrapText="1"/>
    </xf>
    <xf numFmtId="165" fontId="10" fillId="0" borderId="0" xfId="3" applyNumberFormat="1" applyFont="1" applyAlignment="1">
      <alignment horizontal="center" vertical="center" wrapText="1"/>
    </xf>
    <xf numFmtId="165" fontId="11" fillId="0" borderId="0" xfId="3" applyNumberFormat="1" applyFont="1" applyAlignment="1">
      <alignment horizontal="center" vertical="center" wrapText="1"/>
    </xf>
    <xf numFmtId="4" fontId="10" fillId="0" borderId="0" xfId="3" applyNumberFormat="1" applyFont="1" applyAlignment="1">
      <alignment horizontal="center" vertical="center" wrapText="1"/>
    </xf>
    <xf numFmtId="2" fontId="10" fillId="0" borderId="0" xfId="3" applyNumberFormat="1" applyFont="1" applyAlignment="1">
      <alignment horizontal="center" vertical="center" wrapText="1"/>
    </xf>
    <xf numFmtId="0" fontId="10" fillId="0" borderId="0" xfId="3" applyFont="1" applyAlignment="1">
      <alignment horizontal="center" vertical="center" wrapText="1"/>
    </xf>
    <xf numFmtId="0" fontId="9" fillId="0" borderId="0" xfId="4" applyFont="1" applyAlignment="1">
      <alignment vertical="center" wrapText="1"/>
    </xf>
    <xf numFmtId="49" fontId="8" fillId="0" borderId="0" xfId="3" applyNumberFormat="1" applyFont="1" applyAlignment="1">
      <alignment vertical="center" wrapText="1"/>
    </xf>
    <xf numFmtId="49" fontId="10" fillId="0" borderId="0" xfId="3" applyNumberFormat="1" applyFont="1" applyAlignment="1">
      <alignment horizontal="center" vertical="center" wrapText="1"/>
    </xf>
    <xf numFmtId="49" fontId="11" fillId="0" borderId="0" xfId="3" applyNumberFormat="1" applyFont="1" applyAlignment="1">
      <alignment horizontal="center" vertical="center" wrapText="1"/>
    </xf>
    <xf numFmtId="0" fontId="10" fillId="0" borderId="3" xfId="4" applyFont="1" applyBorder="1" applyAlignment="1">
      <alignment vertical="center" wrapText="1"/>
    </xf>
    <xf numFmtId="0" fontId="15" fillId="0" borderId="3"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0" xfId="4" applyFont="1" applyAlignment="1">
      <alignment vertical="center" wrapText="1"/>
    </xf>
    <xf numFmtId="37" fontId="17" fillId="0" borderId="3" xfId="3" applyNumberFormat="1" applyFont="1" applyBorder="1" applyAlignment="1">
      <alignment horizontal="center" vertical="center" wrapText="1"/>
    </xf>
    <xf numFmtId="37" fontId="17" fillId="0" borderId="9" xfId="5" applyNumberFormat="1" applyFont="1" applyBorder="1" applyAlignment="1">
      <alignment horizontal="center" vertical="center" wrapText="1"/>
    </xf>
    <xf numFmtId="37" fontId="18" fillId="0" borderId="9" xfId="5" applyNumberFormat="1" applyFont="1" applyBorder="1" applyAlignment="1">
      <alignment horizontal="center" vertical="center" wrapText="1"/>
    </xf>
    <xf numFmtId="37" fontId="18" fillId="0" borderId="3" xfId="5" applyNumberFormat="1" applyFont="1" applyBorder="1" applyAlignment="1">
      <alignment horizontal="center" vertical="center" wrapText="1"/>
    </xf>
    <xf numFmtId="37" fontId="17" fillId="0" borderId="3" xfId="4" applyNumberFormat="1" applyFont="1" applyBorder="1" applyAlignment="1">
      <alignment horizontal="center" vertical="center" wrapText="1"/>
    </xf>
    <xf numFmtId="37" fontId="17" fillId="0" borderId="0" xfId="4" applyNumberFormat="1" applyFont="1" applyAlignment="1">
      <alignment vertical="center" wrapText="1"/>
    </xf>
    <xf numFmtId="164" fontId="10" fillId="0" borderId="3" xfId="3" applyNumberFormat="1" applyFont="1" applyBorder="1" applyAlignment="1">
      <alignment horizontal="left" vertical="center" wrapText="1"/>
    </xf>
    <xf numFmtId="164" fontId="10" fillId="0" borderId="3" xfId="3" applyNumberFormat="1" applyFont="1" applyBorder="1" applyAlignment="1">
      <alignment horizontal="center" vertical="center" wrapText="1"/>
    </xf>
    <xf numFmtId="4" fontId="10" fillId="0" borderId="3" xfId="3" applyNumberFormat="1" applyFont="1" applyBorder="1" applyAlignment="1">
      <alignment horizontal="right" vertical="center" wrapText="1"/>
    </xf>
    <xf numFmtId="4" fontId="11" fillId="0" borderId="3" xfId="3" applyNumberFormat="1" applyFont="1" applyBorder="1" applyAlignment="1">
      <alignment horizontal="right" vertical="center" wrapText="1"/>
    </xf>
    <xf numFmtId="4" fontId="19" fillId="0" borderId="3" xfId="3" applyNumberFormat="1" applyFont="1" applyBorder="1" applyAlignment="1">
      <alignment horizontal="right" vertical="center" wrapText="1"/>
    </xf>
    <xf numFmtId="164" fontId="20" fillId="0" borderId="3" xfId="3" applyNumberFormat="1" applyFont="1" applyBorder="1" applyAlignment="1">
      <alignment horizontal="left" vertical="center" wrapText="1"/>
    </xf>
    <xf numFmtId="164" fontId="20" fillId="0" borderId="3" xfId="3" applyNumberFormat="1" applyFont="1" applyBorder="1" applyAlignment="1">
      <alignment horizontal="center" vertical="center" wrapText="1"/>
    </xf>
    <xf numFmtId="4" fontId="20" fillId="0" borderId="3" xfId="3" applyNumberFormat="1" applyFont="1" applyBorder="1" applyAlignment="1">
      <alignment horizontal="right" vertical="center" wrapText="1"/>
    </xf>
    <xf numFmtId="0" fontId="20" fillId="0" borderId="0" xfId="4" applyFont="1" applyAlignment="1">
      <alignment vertical="center" wrapText="1"/>
    </xf>
    <xf numFmtId="164" fontId="13" fillId="0" borderId="3" xfId="3" applyNumberFormat="1" applyFont="1" applyBorder="1" applyAlignment="1">
      <alignment horizontal="left" vertical="center" wrapText="1"/>
    </xf>
    <xf numFmtId="164" fontId="13" fillId="0" borderId="3" xfId="3" applyNumberFormat="1" applyFont="1" applyBorder="1" applyAlignment="1">
      <alignment horizontal="center" vertical="center" wrapText="1"/>
    </xf>
    <xf numFmtId="4" fontId="13" fillId="0" borderId="3" xfId="3" applyNumberFormat="1" applyFont="1" applyBorder="1" applyAlignment="1">
      <alignment horizontal="right" vertical="center" wrapText="1"/>
    </xf>
    <xf numFmtId="4" fontId="21" fillId="0" borderId="3" xfId="3" applyNumberFormat="1" applyFont="1" applyBorder="1" applyAlignment="1">
      <alignment horizontal="right" vertical="center" wrapText="1"/>
    </xf>
    <xf numFmtId="4" fontId="22" fillId="0" borderId="3" xfId="3" applyNumberFormat="1" applyFont="1" applyBorder="1" applyAlignment="1">
      <alignment horizontal="right" vertical="center" wrapText="1"/>
    </xf>
    <xf numFmtId="0" fontId="13" fillId="0" borderId="0" xfId="4" applyFont="1" applyAlignment="1">
      <alignment vertical="center" wrapText="1"/>
    </xf>
    <xf numFmtId="164" fontId="9" fillId="0" borderId="3" xfId="3" applyNumberFormat="1" applyFont="1" applyBorder="1" applyAlignment="1">
      <alignment horizontal="left" vertical="center" wrapText="1"/>
    </xf>
    <xf numFmtId="164" fontId="9" fillId="0" borderId="3" xfId="3" applyNumberFormat="1" applyFont="1" applyBorder="1" applyAlignment="1">
      <alignment horizontal="center" vertical="center" wrapText="1"/>
    </xf>
    <xf numFmtId="4" fontId="9" fillId="0" borderId="3" xfId="3" applyNumberFormat="1" applyFont="1" applyBorder="1" applyAlignment="1">
      <alignment horizontal="right" vertical="center" wrapText="1"/>
    </xf>
    <xf numFmtId="164" fontId="9" fillId="2" borderId="3" xfId="3" applyNumberFormat="1" applyFont="1" applyFill="1" applyBorder="1" applyAlignment="1">
      <alignment horizontal="left" vertical="center" wrapText="1"/>
    </xf>
    <xf numFmtId="164" fontId="9" fillId="2" borderId="3" xfId="3" applyNumberFormat="1" applyFont="1" applyFill="1" applyBorder="1" applyAlignment="1">
      <alignment horizontal="center" vertical="center" wrapText="1"/>
    </xf>
    <xf numFmtId="4" fontId="9" fillId="2" borderId="3" xfId="3" applyNumberFormat="1" applyFont="1" applyFill="1" applyBorder="1" applyAlignment="1">
      <alignment horizontal="right" vertical="center" wrapText="1"/>
    </xf>
    <xf numFmtId="4" fontId="22" fillId="2" borderId="3" xfId="3" applyNumberFormat="1" applyFont="1" applyFill="1" applyBorder="1" applyAlignment="1">
      <alignment horizontal="right" vertical="center" wrapText="1"/>
    </xf>
    <xf numFmtId="0" fontId="9" fillId="2" borderId="0" xfId="4" applyFont="1" applyFill="1" applyAlignment="1">
      <alignment vertical="center" wrapText="1"/>
    </xf>
    <xf numFmtId="164" fontId="13" fillId="2" borderId="3" xfId="3" applyNumberFormat="1" applyFont="1" applyFill="1" applyBorder="1" applyAlignment="1">
      <alignment horizontal="left" vertical="center" wrapText="1"/>
    </xf>
    <xf numFmtId="164" fontId="13" fillId="2" borderId="3" xfId="3" applyNumberFormat="1" applyFont="1" applyFill="1" applyBorder="1" applyAlignment="1">
      <alignment horizontal="center" vertical="center" wrapText="1"/>
    </xf>
    <xf numFmtId="4" fontId="13" fillId="2" borderId="3" xfId="3" applyNumberFormat="1" applyFont="1" applyFill="1" applyBorder="1" applyAlignment="1">
      <alignment horizontal="right" vertical="center" wrapText="1"/>
    </xf>
    <xf numFmtId="0" fontId="13" fillId="2" borderId="0" xfId="4" applyFont="1" applyFill="1" applyAlignment="1">
      <alignment vertical="center" wrapText="1"/>
    </xf>
    <xf numFmtId="0" fontId="9" fillId="0" borderId="0" xfId="4" applyFont="1" applyAlignment="1">
      <alignment horizontal="center" vertical="center" wrapText="1"/>
    </xf>
    <xf numFmtId="0" fontId="22" fillId="0" borderId="0" xfId="4" applyFont="1" applyAlignment="1">
      <alignment vertical="center" wrapText="1"/>
    </xf>
    <xf numFmtId="0" fontId="3" fillId="0" borderId="0" xfId="4" applyFont="1" applyAlignment="1">
      <alignment horizontal="center" vertical="center"/>
    </xf>
    <xf numFmtId="0" fontId="3" fillId="0" borderId="0" xfId="4" applyFont="1" applyAlignment="1">
      <alignment vertical="center"/>
    </xf>
    <xf numFmtId="0" fontId="9" fillId="0" borderId="0" xfId="4" applyFont="1" applyAlignment="1">
      <alignment vertical="center"/>
    </xf>
    <xf numFmtId="0" fontId="10" fillId="0" borderId="0" xfId="4" applyFont="1" applyAlignment="1">
      <alignment vertical="center"/>
    </xf>
    <xf numFmtId="0" fontId="2" fillId="0" borderId="1" xfId="4" applyFont="1" applyBorder="1" applyAlignment="1">
      <alignment vertical="center"/>
    </xf>
    <xf numFmtId="0" fontId="2" fillId="0" borderId="1" xfId="4" applyFont="1" applyBorder="1" applyAlignment="1">
      <alignment horizontal="center" vertical="center"/>
    </xf>
    <xf numFmtId="2" fontId="24" fillId="0" borderId="3" xfId="4" applyNumberFormat="1" applyFont="1" applyBorder="1" applyAlignment="1">
      <alignment horizontal="center" vertical="center" wrapText="1"/>
    </xf>
    <xf numFmtId="164" fontId="6" fillId="0" borderId="3" xfId="4" applyNumberFormat="1" applyFont="1" applyBorder="1" applyAlignment="1">
      <alignment horizontal="center" vertical="center" wrapText="1"/>
    </xf>
    <xf numFmtId="164" fontId="25" fillId="0" borderId="3" xfId="4" applyNumberFormat="1" applyFont="1" applyBorder="1" applyAlignment="1">
      <alignment horizontal="center" vertical="center" wrapText="1"/>
    </xf>
    <xf numFmtId="0" fontId="26" fillId="0" borderId="0" xfId="4" applyFont="1" applyAlignment="1">
      <alignment vertical="center"/>
    </xf>
    <xf numFmtId="0" fontId="27" fillId="0" borderId="3" xfId="4" applyFont="1" applyBorder="1" applyAlignment="1">
      <alignment horizontal="justify" vertical="center" wrapText="1"/>
    </xf>
    <xf numFmtId="0" fontId="27" fillId="0" borderId="3" xfId="4" applyFont="1" applyBorder="1" applyAlignment="1">
      <alignment horizontal="center" vertical="center" wrapText="1"/>
    </xf>
    <xf numFmtId="4" fontId="27" fillId="0" borderId="3" xfId="4" applyNumberFormat="1" applyFont="1" applyBorder="1" applyAlignment="1">
      <alignment vertical="center"/>
    </xf>
    <xf numFmtId="0" fontId="20" fillId="0" borderId="0" xfId="4" applyFont="1" applyAlignment="1">
      <alignment vertical="center"/>
    </xf>
    <xf numFmtId="0" fontId="28" fillId="0" borderId="3" xfId="4" applyFont="1" applyBorder="1" applyAlignment="1">
      <alignment horizontal="justify" vertical="center" wrapText="1"/>
    </xf>
    <xf numFmtId="0" fontId="28" fillId="0" borderId="3" xfId="4" applyFont="1" applyBorder="1" applyAlignment="1">
      <alignment horizontal="center" vertical="center" wrapText="1"/>
    </xf>
    <xf numFmtId="4" fontId="6" fillId="0" borderId="3" xfId="4" applyNumberFormat="1" applyFont="1" applyBorder="1" applyAlignment="1">
      <alignment vertical="center"/>
    </xf>
    <xf numFmtId="0" fontId="13" fillId="0" borderId="0" xfId="4" applyFont="1" applyAlignment="1">
      <alignment vertical="center"/>
    </xf>
    <xf numFmtId="0" fontId="6" fillId="0" borderId="3" xfId="4" applyFont="1" applyBorder="1" applyAlignment="1">
      <alignment horizontal="justify" vertical="center" wrapText="1"/>
    </xf>
    <xf numFmtId="0" fontId="6" fillId="0" borderId="3" xfId="4" applyFont="1" applyBorder="1" applyAlignment="1">
      <alignment horizontal="center" vertical="center" wrapText="1"/>
    </xf>
    <xf numFmtId="0" fontId="28" fillId="2" borderId="3" xfId="4" applyFont="1" applyFill="1" applyBorder="1" applyAlignment="1">
      <alignment horizontal="justify" vertical="center" wrapText="1"/>
    </xf>
    <xf numFmtId="0" fontId="28" fillId="2" borderId="3" xfId="4" applyFont="1" applyFill="1" applyBorder="1" applyAlignment="1">
      <alignment horizontal="center" vertical="center" wrapText="1"/>
    </xf>
    <xf numFmtId="4" fontId="28" fillId="2" borderId="3" xfId="4" applyNumberFormat="1" applyFont="1" applyFill="1" applyBorder="1" applyAlignment="1">
      <alignment vertical="center"/>
    </xf>
    <xf numFmtId="0" fontId="13" fillId="2" borderId="0" xfId="4" applyFont="1" applyFill="1" applyAlignment="1">
      <alignment vertical="center"/>
    </xf>
    <xf numFmtId="4" fontId="6" fillId="2" borderId="3" xfId="4" applyNumberFormat="1" applyFont="1" applyFill="1" applyBorder="1" applyAlignment="1">
      <alignment vertical="center"/>
    </xf>
    <xf numFmtId="4" fontId="28" fillId="0" borderId="3" xfId="4" applyNumberFormat="1" applyFont="1" applyBorder="1" applyAlignment="1">
      <alignment vertical="center"/>
    </xf>
    <xf numFmtId="0" fontId="21" fillId="0" borderId="0" xfId="4" applyFont="1" applyAlignment="1">
      <alignment vertical="center"/>
    </xf>
    <xf numFmtId="0" fontId="22" fillId="0" borderId="0" xfId="4" applyFont="1" applyAlignment="1">
      <alignment vertical="center"/>
    </xf>
    <xf numFmtId="0" fontId="10" fillId="0" borderId="3" xfId="4" applyFont="1" applyBorder="1" applyAlignment="1">
      <alignment horizontal="justify" vertical="center" wrapText="1"/>
    </xf>
    <xf numFmtId="4" fontId="10" fillId="0" borderId="3" xfId="4" applyNumberFormat="1" applyFont="1" applyBorder="1" applyAlignment="1">
      <alignment horizontal="right" vertical="center" wrapText="1"/>
    </xf>
    <xf numFmtId="2" fontId="9" fillId="0" borderId="3" xfId="4" applyNumberFormat="1" applyFont="1" applyBorder="1" applyAlignment="1">
      <alignment horizontal="center" vertical="center" wrapText="1"/>
    </xf>
    <xf numFmtId="4" fontId="9" fillId="0" borderId="3" xfId="4" applyNumberFormat="1" applyFont="1" applyBorder="1" applyAlignment="1">
      <alignment horizontal="right" vertical="center" wrapText="1"/>
    </xf>
    <xf numFmtId="0" fontId="13" fillId="0" borderId="3" xfId="4" applyFont="1" applyBorder="1" applyAlignment="1">
      <alignment horizontal="center" vertical="center" wrapText="1"/>
    </xf>
    <xf numFmtId="0" fontId="13" fillId="0" borderId="3" xfId="4" applyFont="1" applyBorder="1" applyAlignment="1">
      <alignment horizontal="justify" vertical="center" wrapText="1"/>
    </xf>
    <xf numFmtId="2" fontId="13" fillId="0" borderId="3" xfId="4" applyNumberFormat="1" applyFont="1" applyBorder="1" applyAlignment="1">
      <alignment horizontal="center" vertical="center" wrapText="1"/>
    </xf>
    <xf numFmtId="0" fontId="13" fillId="2" borderId="3" xfId="4" applyFont="1" applyFill="1" applyBorder="1" applyAlignment="1">
      <alignment horizontal="center" vertical="center" wrapText="1"/>
    </xf>
    <xf numFmtId="0" fontId="13" fillId="2" borderId="3" xfId="4" applyFont="1" applyFill="1" applyBorder="1" applyAlignment="1">
      <alignment horizontal="justify" vertical="center" wrapText="1"/>
    </xf>
    <xf numFmtId="2" fontId="13" fillId="2" borderId="3" xfId="4" applyNumberFormat="1" applyFont="1" applyFill="1" applyBorder="1" applyAlignment="1">
      <alignment horizontal="center" vertical="center" wrapText="1"/>
    </xf>
    <xf numFmtId="4" fontId="13" fillId="2" borderId="3" xfId="4" applyNumberFormat="1" applyFont="1" applyFill="1" applyBorder="1" applyAlignment="1">
      <alignment horizontal="right" vertical="center" wrapText="1"/>
    </xf>
    <xf numFmtId="0" fontId="9" fillId="0" borderId="3" xfId="4" applyFont="1" applyBorder="1" applyAlignment="1">
      <alignment horizontal="center" vertical="center" wrapText="1"/>
    </xf>
    <xf numFmtId="0" fontId="31" fillId="2" borderId="3" xfId="4" applyFont="1" applyFill="1" applyBorder="1" applyAlignment="1">
      <alignment horizontal="center" vertical="center" wrapText="1"/>
    </xf>
    <xf numFmtId="0" fontId="31" fillId="2" borderId="3" xfId="4" applyFont="1" applyFill="1" applyBorder="1" applyAlignment="1">
      <alignment horizontal="justify" vertical="center" wrapText="1"/>
    </xf>
    <xf numFmtId="2" fontId="9" fillId="2" borderId="3" xfId="4" applyNumberFormat="1" applyFont="1" applyFill="1" applyBorder="1" applyAlignment="1">
      <alignment horizontal="center" vertical="center" wrapText="1"/>
    </xf>
    <xf numFmtId="4" fontId="9" fillId="2" borderId="3" xfId="4" applyNumberFormat="1" applyFont="1" applyFill="1" applyBorder="1" applyAlignment="1">
      <alignment horizontal="right" vertical="center" wrapText="1"/>
    </xf>
    <xf numFmtId="0" fontId="9" fillId="2" borderId="3" xfId="4" applyFont="1" applyFill="1" applyBorder="1" applyAlignment="1">
      <alignment horizontal="center" vertical="center" wrapText="1"/>
    </xf>
    <xf numFmtId="0" fontId="9" fillId="2" borderId="3" xfId="4" applyFont="1" applyFill="1" applyBorder="1" applyAlignment="1">
      <alignment horizontal="justify" vertical="center" wrapText="1"/>
    </xf>
    <xf numFmtId="0" fontId="9" fillId="0" borderId="3" xfId="4" applyFont="1" applyBorder="1" applyAlignment="1">
      <alignment horizontal="justify" vertical="center" wrapText="1"/>
    </xf>
    <xf numFmtId="0" fontId="36" fillId="2" borderId="3" xfId="4" applyFont="1" applyFill="1" applyBorder="1" applyAlignment="1">
      <alignment horizontal="center" vertical="center" wrapText="1"/>
    </xf>
    <xf numFmtId="0" fontId="36" fillId="2" borderId="3" xfId="4" applyFont="1" applyFill="1" applyBorder="1" applyAlignment="1">
      <alignment horizontal="justify" vertical="center" wrapText="1"/>
    </xf>
    <xf numFmtId="0" fontId="8" fillId="0" borderId="0" xfId="4" applyFont="1" applyAlignment="1">
      <alignment horizontal="left" vertical="center"/>
    </xf>
    <xf numFmtId="0" fontId="9" fillId="0" borderId="0" xfId="5" applyFont="1" applyAlignment="1">
      <alignment vertical="center"/>
    </xf>
    <xf numFmtId="0" fontId="9" fillId="0" borderId="0" xfId="5" applyFont="1" applyAlignment="1">
      <alignment horizontal="center" vertical="center"/>
    </xf>
    <xf numFmtId="0" fontId="10" fillId="0" borderId="0" xfId="5" applyFont="1" applyAlignment="1">
      <alignment vertical="center"/>
    </xf>
    <xf numFmtId="0" fontId="8" fillId="0" borderId="0" xfId="5" applyFont="1" applyAlignment="1">
      <alignment vertical="center" wrapText="1"/>
    </xf>
    <xf numFmtId="0" fontId="10" fillId="0" borderId="1" xfId="4" applyFont="1" applyBorder="1" applyAlignment="1">
      <alignment horizontal="center" vertical="center"/>
    </xf>
    <xf numFmtId="0" fontId="10" fillId="0" borderId="3" xfId="5" applyFont="1" applyBorder="1" applyAlignment="1">
      <alignment horizontal="center" vertical="center" wrapText="1"/>
    </xf>
    <xf numFmtId="164" fontId="26" fillId="0" borderId="3" xfId="4" applyNumberFormat="1" applyFont="1" applyBorder="1" applyAlignment="1">
      <alignment horizontal="center" vertical="center" wrapText="1"/>
    </xf>
    <xf numFmtId="0" fontId="26" fillId="0" borderId="0" xfId="5" applyFont="1" applyAlignment="1">
      <alignment vertical="center"/>
    </xf>
    <xf numFmtId="0" fontId="10" fillId="0" borderId="3" xfId="5" applyFont="1" applyBorder="1" applyAlignment="1">
      <alignment horizontal="left" vertical="center" wrapText="1"/>
    </xf>
    <xf numFmtId="2" fontId="10" fillId="0" borderId="3" xfId="4" applyNumberFormat="1" applyFont="1" applyBorder="1" applyAlignment="1">
      <alignment horizontal="center" vertical="center" wrapText="1"/>
    </xf>
    <xf numFmtId="2" fontId="10" fillId="0" borderId="0" xfId="5" applyNumberFormat="1" applyFont="1" applyAlignment="1">
      <alignment vertical="center" wrapText="1"/>
    </xf>
    <xf numFmtId="0" fontId="10" fillId="0" borderId="0" xfId="5" applyFont="1" applyAlignment="1">
      <alignment vertical="center" wrapText="1"/>
    </xf>
    <xf numFmtId="0" fontId="9" fillId="0" borderId="3" xfId="5" applyFont="1" applyBorder="1" applyAlignment="1">
      <alignment horizontal="center" vertical="center" wrapText="1"/>
    </xf>
    <xf numFmtId="0" fontId="9" fillId="0" borderId="3" xfId="5" applyFont="1" applyBorder="1" applyAlignment="1">
      <alignment horizontal="left" vertical="center" wrapText="1"/>
    </xf>
    <xf numFmtId="2" fontId="9" fillId="0" borderId="0" xfId="5" applyNumberFormat="1" applyFont="1" applyAlignment="1">
      <alignment vertical="center" wrapText="1"/>
    </xf>
    <xf numFmtId="0" fontId="9" fillId="0" borderId="0" xfId="5" applyFont="1" applyAlignment="1">
      <alignment vertical="center" wrapText="1"/>
    </xf>
    <xf numFmtId="0" fontId="13" fillId="0" borderId="3" xfId="5" applyFont="1" applyBorder="1" applyAlignment="1">
      <alignment horizontal="center" vertical="center" wrapText="1"/>
    </xf>
    <xf numFmtId="0" fontId="13" fillId="0" borderId="3" xfId="5" applyFont="1" applyBorder="1" applyAlignment="1">
      <alignment horizontal="left" vertical="center" wrapText="1"/>
    </xf>
    <xf numFmtId="0" fontId="13" fillId="0" borderId="0" xfId="5" applyFont="1" applyAlignment="1">
      <alignment vertical="center" wrapText="1"/>
    </xf>
    <xf numFmtId="0" fontId="20" fillId="0" borderId="0" xfId="5" applyFont="1" applyAlignment="1">
      <alignment vertical="center"/>
    </xf>
    <xf numFmtId="0" fontId="13" fillId="0" borderId="0" xfId="5" applyFont="1" applyAlignment="1">
      <alignment vertical="center"/>
    </xf>
    <xf numFmtId="4" fontId="9" fillId="0" borderId="3" xfId="5" applyNumberFormat="1" applyFont="1" applyBorder="1" applyAlignment="1">
      <alignment horizontal="right" vertical="center"/>
    </xf>
    <xf numFmtId="0" fontId="9" fillId="0" borderId="3" xfId="5" applyFont="1" applyBorder="1" applyAlignment="1">
      <alignment vertical="center"/>
    </xf>
    <xf numFmtId="0" fontId="9" fillId="2" borderId="3" xfId="5" applyFont="1" applyFill="1" applyBorder="1" applyAlignment="1">
      <alignment horizontal="center" vertical="center" wrapText="1"/>
    </xf>
    <xf numFmtId="0" fontId="9" fillId="2" borderId="3" xfId="5" applyFont="1" applyFill="1" applyBorder="1" applyAlignment="1">
      <alignment horizontal="left" vertical="center" wrapText="1"/>
    </xf>
    <xf numFmtId="2" fontId="9" fillId="2" borderId="0" xfId="5" applyNumberFormat="1" applyFont="1" applyFill="1" applyAlignment="1">
      <alignment vertical="center" wrapText="1"/>
    </xf>
    <xf numFmtId="0" fontId="9" fillId="2" borderId="0" xfId="5" applyFont="1" applyFill="1" applyAlignment="1">
      <alignment vertical="center"/>
    </xf>
    <xf numFmtId="0" fontId="38" fillId="0" borderId="3" xfId="4" applyFont="1" applyBorder="1" applyAlignment="1">
      <alignment horizontal="justify" vertical="center" wrapText="1"/>
    </xf>
    <xf numFmtId="2" fontId="38" fillId="0" borderId="3" xfId="4" applyNumberFormat="1" applyFont="1" applyBorder="1" applyAlignment="1">
      <alignment horizontal="center" vertical="center" wrapText="1"/>
    </xf>
    <xf numFmtId="4" fontId="10" fillId="0" borderId="3" xfId="5" applyNumberFormat="1" applyFont="1" applyBorder="1" applyAlignment="1">
      <alignment horizontal="right" vertical="center"/>
    </xf>
    <xf numFmtId="4" fontId="10" fillId="0" borderId="3" xfId="5" applyNumberFormat="1" applyFont="1" applyBorder="1" applyAlignment="1">
      <alignment vertical="center"/>
    </xf>
    <xf numFmtId="4" fontId="13" fillId="0" borderId="3" xfId="5" applyNumberFormat="1" applyFont="1" applyBorder="1" applyAlignment="1">
      <alignment vertical="center"/>
    </xf>
    <xf numFmtId="2" fontId="13" fillId="0" borderId="0" xfId="5" applyNumberFormat="1" applyFont="1" applyAlignment="1">
      <alignment vertical="center" wrapText="1"/>
    </xf>
    <xf numFmtId="0" fontId="40" fillId="0" borderId="0" xfId="5" applyFont="1" applyAlignment="1">
      <alignment horizontal="left" vertical="center"/>
    </xf>
    <xf numFmtId="0" fontId="8" fillId="0" borderId="0" xfId="4" applyFont="1" applyAlignment="1">
      <alignment horizontal="left"/>
    </xf>
    <xf numFmtId="0" fontId="9" fillId="0" borderId="0" xfId="4" applyFont="1"/>
    <xf numFmtId="0" fontId="9" fillId="0" borderId="0" xfId="4" applyFont="1" applyAlignment="1">
      <alignment horizontal="center"/>
    </xf>
    <xf numFmtId="0" fontId="26" fillId="0" borderId="0" xfId="4" applyFont="1"/>
    <xf numFmtId="0" fontId="8" fillId="0" borderId="0" xfId="4" applyFont="1" applyAlignment="1">
      <alignment vertical="center" wrapText="1"/>
    </xf>
    <xf numFmtId="0" fontId="41" fillId="0" borderId="0" xfId="4" applyFont="1"/>
    <xf numFmtId="0" fontId="42" fillId="0" borderId="0" xfId="4" applyFont="1"/>
    <xf numFmtId="49" fontId="17" fillId="0" borderId="3" xfId="4" applyNumberFormat="1" applyFont="1" applyBorder="1" applyAlignment="1">
      <alignment horizontal="center" vertical="center" wrapText="1"/>
    </xf>
    <xf numFmtId="49" fontId="17" fillId="0" borderId="3" xfId="5" applyNumberFormat="1" applyFont="1" applyBorder="1" applyAlignment="1">
      <alignment horizontal="center" vertical="center" wrapText="1"/>
    </xf>
    <xf numFmtId="49" fontId="17" fillId="0" borderId="3" xfId="5" applyNumberFormat="1" applyFont="1" applyBorder="1" applyAlignment="1">
      <alignment horizontal="center" vertical="center"/>
    </xf>
    <xf numFmtId="0" fontId="17" fillId="0" borderId="0" xfId="4" applyFont="1"/>
    <xf numFmtId="0" fontId="43" fillId="0" borderId="0" xfId="4" applyFont="1"/>
    <xf numFmtId="4" fontId="10" fillId="0" borderId="3" xfId="4" applyNumberFormat="1" applyFont="1" applyBorder="1" applyAlignment="1">
      <alignment horizontal="center" vertical="center"/>
    </xf>
    <xf numFmtId="4" fontId="13" fillId="0" borderId="3" xfId="4" applyNumberFormat="1" applyFont="1" applyBorder="1" applyAlignment="1">
      <alignment horizontal="center" vertical="center"/>
    </xf>
    <xf numFmtId="4" fontId="9" fillId="0" borderId="3" xfId="4" applyNumberFormat="1" applyFont="1" applyBorder="1" applyAlignment="1">
      <alignment horizontal="center" vertical="center"/>
    </xf>
    <xf numFmtId="0" fontId="26" fillId="0" borderId="0" xfId="4" applyFont="1" applyAlignment="1">
      <alignment horizontal="center"/>
    </xf>
    <xf numFmtId="0" fontId="9" fillId="0" borderId="1" xfId="4" applyFont="1" applyBorder="1" applyAlignment="1">
      <alignment horizontal="center" vertical="center" wrapText="1"/>
    </xf>
    <xf numFmtId="0" fontId="44" fillId="0" borderId="0" xfId="4" applyFont="1"/>
    <xf numFmtId="0" fontId="47" fillId="0" borderId="0" xfId="4" applyFont="1" applyAlignment="1">
      <alignment vertical="center"/>
    </xf>
    <xf numFmtId="0" fontId="48" fillId="0" borderId="0" xfId="4" applyFont="1" applyAlignment="1">
      <alignment vertical="center"/>
    </xf>
    <xf numFmtId="0" fontId="47" fillId="0" borderId="0" xfId="4" applyFont="1" applyAlignment="1">
      <alignment vertical="center" wrapText="1"/>
    </xf>
    <xf numFmtId="40" fontId="47" fillId="0" borderId="0" xfId="4" applyNumberFormat="1" applyFont="1" applyAlignment="1">
      <alignment horizontal="center" vertical="center"/>
    </xf>
    <xf numFmtId="2" fontId="47" fillId="0" borderId="0" xfId="4" applyNumberFormat="1" applyFont="1" applyAlignment="1">
      <alignment vertical="center"/>
    </xf>
    <xf numFmtId="2" fontId="49" fillId="0" borderId="0" xfId="4" applyNumberFormat="1" applyFont="1" applyAlignment="1">
      <alignment horizontal="center" vertical="center"/>
    </xf>
    <xf numFmtId="2" fontId="47" fillId="0" borderId="0" xfId="4" applyNumberFormat="1" applyFont="1" applyAlignment="1">
      <alignment horizontal="center" vertical="center"/>
    </xf>
    <xf numFmtId="2" fontId="47" fillId="3" borderId="0" xfId="4" applyNumberFormat="1" applyFont="1" applyFill="1" applyAlignment="1">
      <alignment horizontal="center" vertical="center"/>
    </xf>
    <xf numFmtId="2" fontId="50" fillId="0" borderId="0" xfId="6" applyNumberFormat="1" applyFont="1" applyAlignment="1">
      <alignment horizontal="right" vertical="top"/>
    </xf>
    <xf numFmtId="0" fontId="49" fillId="0" borderId="0" xfId="4" applyFont="1" applyAlignment="1">
      <alignment vertical="center"/>
    </xf>
    <xf numFmtId="0" fontId="51" fillId="0" borderId="0" xfId="4" applyFont="1" applyAlignment="1">
      <alignment vertical="center"/>
    </xf>
    <xf numFmtId="0" fontId="49" fillId="0" borderId="3" xfId="4" applyFont="1" applyBorder="1" applyAlignment="1">
      <alignment horizontal="center" vertical="center"/>
    </xf>
    <xf numFmtId="0" fontId="49" fillId="3" borderId="3" xfId="4" applyFont="1" applyFill="1" applyBorder="1" applyAlignment="1">
      <alignment horizontal="center" vertical="center"/>
    </xf>
    <xf numFmtId="0" fontId="49" fillId="0" borderId="11" xfId="6" applyFont="1" applyBorder="1" applyAlignment="1">
      <alignment horizontal="center" vertical="center"/>
    </xf>
    <xf numFmtId="0" fontId="49" fillId="0" borderId="11" xfId="6" applyFont="1" applyBorder="1" applyAlignment="1">
      <alignment horizontal="center" vertical="center" wrapText="1"/>
    </xf>
    <xf numFmtId="40" fontId="49" fillId="0" borderId="0" xfId="4" applyNumberFormat="1" applyFont="1" applyAlignment="1">
      <alignment vertical="center"/>
    </xf>
    <xf numFmtId="0" fontId="50" fillId="0" borderId="12" xfId="6" applyFont="1" applyBorder="1" applyAlignment="1">
      <alignment horizontal="left" vertical="center"/>
    </xf>
    <xf numFmtId="0" fontId="50" fillId="0" borderId="12" xfId="6" applyFont="1" applyBorder="1" applyAlignment="1">
      <alignment horizontal="left" vertical="center" wrapText="1"/>
    </xf>
    <xf numFmtId="0" fontId="50" fillId="0" borderId="12" xfId="6" applyFont="1" applyBorder="1" applyAlignment="1">
      <alignment horizontal="center" vertical="center"/>
    </xf>
    <xf numFmtId="40" fontId="50" fillId="0" borderId="0" xfId="4" applyNumberFormat="1" applyFont="1" applyAlignment="1">
      <alignment vertical="center"/>
    </xf>
    <xf numFmtId="0" fontId="52" fillId="0" borderId="0" xfId="4" applyFont="1" applyAlignment="1">
      <alignment vertical="center"/>
    </xf>
    <xf numFmtId="0" fontId="50" fillId="0" borderId="0" xfId="4" applyFont="1" applyAlignment="1">
      <alignment vertical="center"/>
    </xf>
    <xf numFmtId="0" fontId="47" fillId="0" borderId="12" xfId="6" applyFont="1" applyBorder="1" applyAlignment="1">
      <alignment horizontal="left" vertical="center"/>
    </xf>
    <xf numFmtId="0" fontId="47" fillId="0" borderId="12" xfId="6" applyFont="1" applyBorder="1" applyAlignment="1">
      <alignment horizontal="left" vertical="center" wrapText="1"/>
    </xf>
    <xf numFmtId="0" fontId="47" fillId="0" borderId="12" xfId="6" applyFont="1" applyBorder="1" applyAlignment="1">
      <alignment horizontal="center" vertical="center"/>
    </xf>
    <xf numFmtId="40" fontId="47" fillId="0" borderId="0" xfId="4" applyNumberFormat="1" applyFont="1" applyAlignment="1">
      <alignment vertical="center"/>
    </xf>
    <xf numFmtId="0" fontId="53" fillId="0" borderId="12" xfId="6" applyFont="1" applyBorder="1" applyAlignment="1">
      <alignment horizontal="left" vertical="center"/>
    </xf>
    <xf numFmtId="0" fontId="53" fillId="0" borderId="12" xfId="6" applyFont="1" applyBorder="1" applyAlignment="1">
      <alignment horizontal="left" vertical="center" wrapText="1"/>
    </xf>
    <xf numFmtId="0" fontId="53" fillId="0" borderId="12" xfId="6" applyFont="1" applyBorder="1" applyAlignment="1">
      <alignment horizontal="center" vertical="center"/>
    </xf>
    <xf numFmtId="40" fontId="53" fillId="0" borderId="0" xfId="4" applyNumberFormat="1" applyFont="1" applyAlignment="1">
      <alignment vertical="center"/>
    </xf>
    <xf numFmtId="0" fontId="54" fillId="0" borderId="0" xfId="4" applyFont="1" applyAlignment="1">
      <alignment vertical="center"/>
    </xf>
    <xf numFmtId="0" fontId="53" fillId="0" borderId="0" xfId="4" applyFont="1" applyAlignment="1">
      <alignment vertical="center"/>
    </xf>
    <xf numFmtId="0" fontId="47" fillId="3" borderId="12" xfId="6" applyFont="1" applyFill="1" applyBorder="1" applyAlignment="1">
      <alignment horizontal="left" vertical="center"/>
    </xf>
    <xf numFmtId="0" fontId="47" fillId="3" borderId="12" xfId="6" applyFont="1" applyFill="1" applyBorder="1" applyAlignment="1">
      <alignment horizontal="left" vertical="center" wrapText="1"/>
    </xf>
    <xf numFmtId="0" fontId="47" fillId="3" borderId="12" xfId="6" applyFont="1" applyFill="1" applyBorder="1" applyAlignment="1">
      <alignment horizontal="center" vertical="center"/>
    </xf>
    <xf numFmtId="40" fontId="47" fillId="3" borderId="0" xfId="4" applyNumberFormat="1" applyFont="1" applyFill="1" applyAlignment="1">
      <alignment vertical="center"/>
    </xf>
    <xf numFmtId="0" fontId="48" fillId="3" borderId="0" xfId="4" applyFont="1" applyFill="1" applyAlignment="1">
      <alignment vertical="center"/>
    </xf>
    <xf numFmtId="0" fontId="47" fillId="3" borderId="0" xfId="4" applyFont="1" applyFill="1" applyAlignment="1">
      <alignment vertical="center"/>
    </xf>
    <xf numFmtId="0" fontId="47" fillId="3" borderId="13" xfId="6" applyFont="1" applyFill="1" applyBorder="1" applyAlignment="1">
      <alignment horizontal="left" vertical="center"/>
    </xf>
    <xf numFmtId="0" fontId="47" fillId="3" borderId="13" xfId="6" applyFont="1" applyFill="1" applyBorder="1" applyAlignment="1">
      <alignment horizontal="left" vertical="center" wrapText="1"/>
    </xf>
    <xf numFmtId="0" fontId="47" fillId="3" borderId="13" xfId="6" applyFont="1" applyFill="1" applyBorder="1" applyAlignment="1">
      <alignment horizontal="center" vertical="center"/>
    </xf>
    <xf numFmtId="0" fontId="54" fillId="3" borderId="0" xfId="4" applyFont="1" applyFill="1" applyAlignment="1">
      <alignment vertical="center"/>
    </xf>
    <xf numFmtId="0" fontId="53" fillId="3" borderId="0" xfId="4" applyFont="1" applyFill="1" applyAlignment="1">
      <alignment vertical="center"/>
    </xf>
    <xf numFmtId="0" fontId="49" fillId="0" borderId="5" xfId="4" applyFont="1" applyBorder="1" applyAlignment="1">
      <alignment vertical="center" wrapText="1"/>
    </xf>
    <xf numFmtId="0" fontId="49" fillId="0" borderId="5" xfId="4" applyFont="1" applyBorder="1" applyAlignment="1">
      <alignment horizontal="center" vertical="center" wrapText="1"/>
    </xf>
    <xf numFmtId="0" fontId="47" fillId="0" borderId="0" xfId="4" applyFont="1" applyAlignment="1">
      <alignment horizontal="center" vertical="center"/>
    </xf>
    <xf numFmtId="0" fontId="9" fillId="0" borderId="0" xfId="4" applyFont="1" applyAlignment="1">
      <alignment horizontal="justify" vertical="center" wrapText="1"/>
    </xf>
    <xf numFmtId="0" fontId="29" fillId="0" borderId="0" xfId="4" applyFont="1" applyAlignment="1">
      <alignment vertical="center" wrapText="1"/>
    </xf>
    <xf numFmtId="0" fontId="10" fillId="0" borderId="0" xfId="4" applyFont="1" applyAlignment="1">
      <alignment horizontal="center" vertical="center"/>
    </xf>
    <xf numFmtId="0" fontId="10" fillId="0" borderId="0" xfId="4" applyFont="1" applyAlignment="1">
      <alignment horizontal="centerContinuous" vertical="center" wrapText="1"/>
    </xf>
    <xf numFmtId="0" fontId="10" fillId="0" borderId="0" xfId="4" applyFont="1" applyAlignment="1">
      <alignment horizontal="center" vertical="center" wrapText="1"/>
    </xf>
    <xf numFmtId="0" fontId="10" fillId="0" borderId="0" xfId="4" applyFont="1" applyAlignment="1">
      <alignment horizontal="justify" vertical="center" wrapText="1"/>
    </xf>
    <xf numFmtId="164" fontId="30" fillId="0" borderId="3" xfId="4" applyNumberFormat="1" applyFont="1" applyBorder="1" applyAlignment="1">
      <alignment horizontal="center" vertical="center" wrapText="1"/>
    </xf>
    <xf numFmtId="0" fontId="30" fillId="0" borderId="0" xfId="4" applyFont="1" applyAlignment="1">
      <alignment horizontal="justify" vertical="center" wrapText="1"/>
    </xf>
    <xf numFmtId="164" fontId="10" fillId="0" borderId="3" xfId="4" applyNumberFormat="1" applyFont="1" applyBorder="1" applyAlignment="1">
      <alignment horizontal="center" vertical="center" wrapText="1"/>
    </xf>
    <xf numFmtId="164" fontId="10" fillId="0" borderId="3" xfId="4" applyNumberFormat="1" applyFont="1" applyBorder="1" applyAlignment="1">
      <alignment horizontal="left" vertical="center" wrapText="1"/>
    </xf>
    <xf numFmtId="0" fontId="20" fillId="0" borderId="3" xfId="4" applyFont="1" applyBorder="1" applyAlignment="1">
      <alignment horizontal="center" vertical="center" wrapText="1"/>
    </xf>
    <xf numFmtId="0" fontId="20" fillId="0" borderId="3" xfId="4" applyFont="1" applyBorder="1" applyAlignment="1">
      <alignment horizontal="justify" vertical="center" wrapText="1"/>
    </xf>
    <xf numFmtId="164" fontId="20" fillId="0" borderId="3" xfId="4" applyNumberFormat="1" applyFont="1" applyBorder="1" applyAlignment="1">
      <alignment horizontal="center" vertical="center" wrapText="1"/>
    </xf>
    <xf numFmtId="4" fontId="20" fillId="0" borderId="3" xfId="4" applyNumberFormat="1" applyFont="1" applyBorder="1" applyAlignment="1">
      <alignment horizontal="right" vertical="center" wrapText="1"/>
    </xf>
    <xf numFmtId="0" fontId="20" fillId="0" borderId="0" xfId="4" applyFont="1" applyAlignment="1">
      <alignment horizontal="justify" vertical="center" wrapText="1"/>
    </xf>
    <xf numFmtId="0" fontId="31" fillId="0" borderId="3" xfId="4" applyFont="1" applyBorder="1" applyAlignment="1">
      <alignment horizontal="center" vertical="center" wrapText="1"/>
    </xf>
    <xf numFmtId="0" fontId="31" fillId="0" borderId="3" xfId="4" applyFont="1" applyBorder="1" applyAlignment="1">
      <alignment horizontal="justify" vertical="center" wrapText="1"/>
    </xf>
    <xf numFmtId="4" fontId="13" fillId="0" borderId="3" xfId="4" applyNumberFormat="1" applyFont="1" applyBorder="1" applyAlignment="1">
      <alignment horizontal="right" vertical="center" wrapText="1"/>
    </xf>
    <xf numFmtId="0" fontId="13" fillId="0" borderId="0" xfId="4" applyFont="1" applyAlignment="1">
      <alignment horizontal="justify" vertical="center" wrapText="1"/>
    </xf>
    <xf numFmtId="0" fontId="13" fillId="2" borderId="0" xfId="4" applyFont="1" applyFill="1" applyAlignment="1">
      <alignment horizontal="justify" vertical="center" wrapText="1"/>
    </xf>
    <xf numFmtId="0" fontId="9" fillId="2" borderId="0" xfId="4" applyFont="1" applyFill="1" applyAlignment="1">
      <alignment horizontal="justify" vertical="center" wrapText="1"/>
    </xf>
    <xf numFmtId="0" fontId="9" fillId="0" borderId="3" xfId="4" applyFont="1" applyBorder="1" applyAlignment="1">
      <alignment horizontal="center" vertical="center"/>
    </xf>
    <xf numFmtId="166" fontId="9" fillId="0" borderId="3" xfId="4" applyNumberFormat="1" applyFont="1" applyBorder="1" applyAlignment="1">
      <alignment vertical="top"/>
    </xf>
    <xf numFmtId="0" fontId="32" fillId="0" borderId="3" xfId="4" applyFont="1" applyBorder="1" applyAlignment="1">
      <alignment vertical="top"/>
    </xf>
    <xf numFmtId="0" fontId="33" fillId="0" borderId="3" xfId="4" applyFont="1" applyBorder="1" applyAlignment="1">
      <alignment horizontal="center" vertical="center" wrapText="1"/>
    </xf>
    <xf numFmtId="0" fontId="33" fillId="0" borderId="3" xfId="4" applyFont="1" applyBorder="1" applyAlignment="1">
      <alignment horizontal="justify" vertical="center" wrapText="1"/>
    </xf>
    <xf numFmtId="0" fontId="34" fillId="0" borderId="3" xfId="4" applyFont="1" applyBorder="1" applyAlignment="1">
      <alignment vertical="top"/>
    </xf>
    <xf numFmtId="0" fontId="35" fillId="0" borderId="3" xfId="4" applyFont="1" applyBorder="1" applyAlignment="1">
      <alignment horizontal="center" vertical="center" wrapText="1"/>
    </xf>
    <xf numFmtId="0" fontId="35" fillId="0" borderId="3" xfId="4" applyFont="1" applyBorder="1" applyAlignment="1">
      <alignment horizontal="justify" vertical="center" wrapText="1"/>
    </xf>
    <xf numFmtId="0" fontId="36" fillId="0" borderId="3" xfId="4" applyFont="1" applyBorder="1" applyAlignment="1">
      <alignment horizontal="center" vertical="center" wrapText="1"/>
    </xf>
    <xf numFmtId="0" fontId="36" fillId="0" borderId="3" xfId="4" applyFont="1" applyBorder="1" applyAlignment="1">
      <alignment horizontal="justify" vertical="center" wrapText="1"/>
    </xf>
    <xf numFmtId="4" fontId="31" fillId="0" borderId="3" xfId="4" applyNumberFormat="1" applyFont="1" applyBorder="1" applyAlignment="1">
      <alignment horizontal="right" vertical="center" wrapText="1"/>
    </xf>
    <xf numFmtId="0" fontId="31" fillId="0" borderId="0" xfId="4" applyFont="1" applyAlignment="1">
      <alignment horizontal="justify" vertical="center" wrapText="1"/>
    </xf>
    <xf numFmtId="0" fontId="10" fillId="2" borderId="3" xfId="4" applyFont="1" applyFill="1" applyBorder="1" applyAlignment="1">
      <alignment horizontal="center" vertical="center" wrapText="1"/>
    </xf>
    <xf numFmtId="4" fontId="9" fillId="2" borderId="3" xfId="4" applyNumberFormat="1" applyFont="1" applyFill="1" applyBorder="1"/>
    <xf numFmtId="0" fontId="9" fillId="2" borderId="0" xfId="4" applyFont="1" applyFill="1"/>
    <xf numFmtId="0" fontId="10" fillId="0" borderId="3" xfId="4" applyFont="1" applyBorder="1"/>
    <xf numFmtId="4" fontId="10" fillId="0" borderId="3" xfId="4" applyNumberFormat="1" applyFont="1" applyBorder="1"/>
    <xf numFmtId="0" fontId="10" fillId="0" borderId="0" xfId="4" applyFont="1"/>
    <xf numFmtId="0" fontId="55" fillId="0" borderId="3" xfId="4" applyFont="1" applyBorder="1" applyAlignment="1">
      <alignment horizontal="justify" vertical="center" wrapText="1"/>
    </xf>
    <xf numFmtId="0" fontId="4" fillId="0" borderId="3" xfId="4" applyFont="1" applyBorder="1" applyAlignment="1">
      <alignment horizontal="justify" vertical="center" wrapText="1"/>
    </xf>
    <xf numFmtId="0" fontId="55" fillId="0" borderId="3" xfId="4" applyFont="1" applyBorder="1" applyAlignment="1">
      <alignment horizontal="center" vertical="center" wrapText="1"/>
    </xf>
    <xf numFmtId="0" fontId="55" fillId="0" borderId="3" xfId="4" applyFont="1" applyBorder="1"/>
    <xf numFmtId="4" fontId="55" fillId="0" borderId="3" xfId="4" applyNumberFormat="1" applyFont="1" applyBorder="1"/>
    <xf numFmtId="0" fontId="55" fillId="0" borderId="0" xfId="4" applyFont="1"/>
    <xf numFmtId="0" fontId="9" fillId="0" borderId="3" xfId="4" applyFont="1" applyBorder="1"/>
    <xf numFmtId="4" fontId="9" fillId="0" borderId="3" xfId="4" applyNumberFormat="1" applyFont="1" applyBorder="1"/>
    <xf numFmtId="0" fontId="13" fillId="0" borderId="3" xfId="4" applyFont="1" applyBorder="1"/>
    <xf numFmtId="4" fontId="13" fillId="0" borderId="3" xfId="4" applyNumberFormat="1" applyFont="1" applyBorder="1"/>
    <xf numFmtId="0" fontId="13" fillId="0" borderId="0" xfId="4" applyFont="1"/>
    <xf numFmtId="0" fontId="20" fillId="0" borderId="3" xfId="4" applyFont="1" applyBorder="1"/>
    <xf numFmtId="0" fontId="20" fillId="0" borderId="0" xfId="4" applyFont="1"/>
    <xf numFmtId="4" fontId="49" fillId="0" borderId="11" xfId="4" applyNumberFormat="1" applyFont="1" applyBorder="1" applyAlignment="1">
      <alignment horizontal="right" vertical="center"/>
    </xf>
    <xf numFmtId="4" fontId="49" fillId="3" borderId="11" xfId="4" applyNumberFormat="1" applyFont="1" applyFill="1" applyBorder="1" applyAlignment="1">
      <alignment horizontal="right" vertical="center"/>
    </xf>
    <xf numFmtId="4" fontId="50" fillId="0" borderId="11" xfId="4" applyNumberFormat="1" applyFont="1" applyBorder="1" applyAlignment="1">
      <alignment horizontal="right" vertical="center"/>
    </xf>
    <xf numFmtId="4" fontId="50" fillId="2" borderId="12" xfId="4" applyNumberFormat="1" applyFont="1" applyFill="1" applyBorder="1" applyAlignment="1">
      <alignment horizontal="right" vertical="center"/>
    </xf>
    <xf numFmtId="4" fontId="50" fillId="0" borderId="12" xfId="4" applyNumberFormat="1" applyFont="1" applyBorder="1" applyAlignment="1">
      <alignment horizontal="right" vertical="center"/>
    </xf>
    <xf numFmtId="4" fontId="50" fillId="3" borderId="12" xfId="4" applyNumberFormat="1" applyFont="1" applyFill="1" applyBorder="1" applyAlignment="1">
      <alignment horizontal="right" vertical="center"/>
    </xf>
    <xf numFmtId="4" fontId="47" fillId="0" borderId="11" xfId="4" applyNumberFormat="1" applyFont="1" applyBorder="1" applyAlignment="1">
      <alignment horizontal="right" vertical="center"/>
    </xf>
    <xf numFmtId="4" fontId="47" fillId="0" borderId="12" xfId="4" applyNumberFormat="1" applyFont="1" applyBorder="1" applyAlignment="1">
      <alignment horizontal="right" vertical="center"/>
    </xf>
    <xf numFmtId="4" fontId="47" fillId="2" borderId="12" xfId="4" applyNumberFormat="1" applyFont="1" applyFill="1" applyBorder="1" applyAlignment="1">
      <alignment horizontal="right" vertical="center"/>
    </xf>
    <xf numFmtId="4" fontId="47" fillId="3" borderId="12" xfId="4" applyNumberFormat="1" applyFont="1" applyFill="1" applyBorder="1" applyAlignment="1">
      <alignment horizontal="right" vertical="center"/>
    </xf>
    <xf numFmtId="4" fontId="53" fillId="0" borderId="11" xfId="4" applyNumberFormat="1" applyFont="1" applyBorder="1" applyAlignment="1">
      <alignment horizontal="right" vertical="center"/>
    </xf>
    <xf numFmtId="4" fontId="53" fillId="0" borderId="12" xfId="4" applyNumberFormat="1" applyFont="1" applyBorder="1" applyAlignment="1">
      <alignment horizontal="right" vertical="center"/>
    </xf>
    <xf numFmtId="4" fontId="53" fillId="2" borderId="12" xfId="4" applyNumberFormat="1" applyFont="1" applyFill="1" applyBorder="1" applyAlignment="1">
      <alignment horizontal="right" vertical="center"/>
    </xf>
    <xf numFmtId="4" fontId="53" fillId="3" borderId="12" xfId="4" applyNumberFormat="1" applyFont="1" applyFill="1" applyBorder="1" applyAlignment="1">
      <alignment horizontal="right" vertical="center"/>
    </xf>
    <xf numFmtId="4" fontId="47" fillId="3" borderId="11" xfId="4" applyNumberFormat="1" applyFont="1" applyFill="1" applyBorder="1" applyAlignment="1">
      <alignment horizontal="right" vertical="center"/>
    </xf>
    <xf numFmtId="4" fontId="47" fillId="3" borderId="13" xfId="4" applyNumberFormat="1" applyFont="1" applyFill="1" applyBorder="1" applyAlignment="1">
      <alignment horizontal="right" vertical="center"/>
    </xf>
    <xf numFmtId="4" fontId="53" fillId="3" borderId="13" xfId="4" applyNumberFormat="1" applyFont="1" applyFill="1" applyBorder="1" applyAlignment="1">
      <alignment horizontal="right" vertical="center"/>
    </xf>
    <xf numFmtId="4" fontId="49" fillId="0" borderId="3" xfId="4" applyNumberFormat="1" applyFont="1" applyBorder="1" applyAlignment="1">
      <alignment horizontal="right" vertical="center"/>
    </xf>
    <xf numFmtId="4" fontId="49" fillId="3" borderId="3" xfId="4" applyNumberFormat="1" applyFont="1" applyFill="1" applyBorder="1" applyAlignment="1">
      <alignment horizontal="right" vertical="center"/>
    </xf>
    <xf numFmtId="4" fontId="49" fillId="2" borderId="3" xfId="4" applyNumberFormat="1" applyFont="1" applyFill="1" applyBorder="1" applyAlignment="1">
      <alignment horizontal="right" vertical="center"/>
    </xf>
    <xf numFmtId="4" fontId="49" fillId="3" borderId="12" xfId="4" applyNumberFormat="1" applyFont="1" applyFill="1" applyBorder="1" applyAlignment="1">
      <alignment horizontal="right" vertical="center"/>
    </xf>
    <xf numFmtId="2" fontId="10" fillId="0" borderId="3" xfId="4" applyNumberFormat="1" applyFont="1" applyBorder="1" applyAlignment="1">
      <alignment horizontal="right" vertical="center" wrapText="1"/>
    </xf>
    <xf numFmtId="2" fontId="13" fillId="0" borderId="3" xfId="4" applyNumberFormat="1" applyFont="1" applyBorder="1" applyAlignment="1">
      <alignment horizontal="right" vertical="center" wrapText="1"/>
    </xf>
    <xf numFmtId="2" fontId="9" fillId="0" borderId="3" xfId="4" applyNumberFormat="1" applyFont="1" applyBorder="1" applyAlignment="1">
      <alignment horizontal="right" vertical="center" wrapText="1"/>
    </xf>
    <xf numFmtId="4" fontId="10" fillId="0" borderId="3" xfId="4" applyNumberFormat="1" applyFont="1" applyBorder="1" applyAlignment="1">
      <alignment horizontal="right" vertical="center"/>
    </xf>
    <xf numFmtId="4" fontId="13" fillId="0" borderId="3" xfId="4" applyNumberFormat="1" applyFont="1" applyBorder="1" applyAlignment="1">
      <alignment horizontal="right" vertical="center"/>
    </xf>
    <xf numFmtId="4" fontId="9" fillId="0" borderId="3" xfId="4" applyNumberFormat="1" applyFont="1" applyBorder="1" applyAlignment="1">
      <alignment horizontal="right" vertical="center"/>
    </xf>
    <xf numFmtId="0" fontId="56" fillId="4" borderId="3" xfId="0" applyFont="1" applyFill="1" applyBorder="1" applyAlignment="1">
      <alignment horizontal="center" vertical="center" wrapText="1"/>
    </xf>
    <xf numFmtId="0" fontId="57" fillId="4" borderId="3" xfId="0" applyFont="1" applyFill="1" applyBorder="1" applyAlignment="1">
      <alignment horizontal="center" vertical="center" wrapText="1"/>
    </xf>
    <xf numFmtId="0" fontId="57" fillId="4" borderId="3" xfId="0" applyFont="1" applyFill="1" applyBorder="1" applyAlignment="1">
      <alignment horizontal="right" vertical="center" wrapText="1"/>
    </xf>
    <xf numFmtId="0" fontId="56" fillId="4" borderId="3" xfId="0" applyFont="1" applyFill="1" applyBorder="1" applyAlignment="1">
      <alignment horizontal="right" vertical="center" wrapText="1"/>
    </xf>
    <xf numFmtId="4" fontId="57" fillId="4" borderId="3" xfId="0" applyNumberFormat="1" applyFont="1" applyFill="1" applyBorder="1" applyAlignment="1">
      <alignment horizontal="right" vertical="center" wrapText="1"/>
    </xf>
    <xf numFmtId="4" fontId="56" fillId="4" borderId="3" xfId="0" applyNumberFormat="1" applyFont="1" applyFill="1" applyBorder="1" applyAlignment="1">
      <alignment horizontal="right" vertical="center" wrapText="1"/>
    </xf>
    <xf numFmtId="4" fontId="9" fillId="0" borderId="0" xfId="4" applyNumberFormat="1" applyFont="1" applyAlignment="1">
      <alignment horizontal="justify" vertical="center" wrapText="1"/>
    </xf>
    <xf numFmtId="0" fontId="10" fillId="0" borderId="5"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6" xfId="4" applyFont="1" applyBorder="1" applyAlignment="1">
      <alignment horizontal="center" vertical="center" wrapText="1"/>
    </xf>
    <xf numFmtId="0" fontId="8" fillId="0" borderId="0" xfId="3" applyFont="1" applyAlignment="1">
      <alignment vertical="center"/>
    </xf>
    <xf numFmtId="49" fontId="8" fillId="0" borderId="0" xfId="3" applyNumberFormat="1" applyFont="1" applyAlignment="1">
      <alignment horizontal="center" vertical="center" wrapText="1"/>
    </xf>
    <xf numFmtId="49" fontId="13" fillId="0" borderId="1" xfId="3" applyNumberFormat="1" applyFont="1" applyBorder="1" applyAlignment="1">
      <alignment horizontal="right" vertical="center" wrapText="1"/>
    </xf>
    <xf numFmtId="49" fontId="13" fillId="0" borderId="1" xfId="3" applyNumberFormat="1" applyFont="1" applyBorder="1" applyAlignment="1">
      <alignment horizontal="center" vertical="center" wrapText="1"/>
    </xf>
    <xf numFmtId="2" fontId="10" fillId="0" borderId="3" xfId="3" applyNumberFormat="1" applyFont="1" applyBorder="1" applyAlignment="1">
      <alignment horizontal="center" vertical="center" wrapText="1"/>
    </xf>
    <xf numFmtId="0" fontId="10" fillId="0" borderId="7" xfId="5" applyFont="1" applyBorder="1" applyAlignment="1">
      <alignment horizontal="center" vertical="center" wrapText="1"/>
    </xf>
    <xf numFmtId="0" fontId="10" fillId="0" borderId="9" xfId="5" applyFont="1" applyBorder="1" applyAlignment="1">
      <alignment horizontal="center" vertical="center" wrapText="1"/>
    </xf>
    <xf numFmtId="0" fontId="11" fillId="0" borderId="2" xfId="5" applyFont="1" applyBorder="1" applyAlignment="1">
      <alignment horizontal="center" vertical="center" wrapText="1"/>
    </xf>
    <xf numFmtId="0" fontId="11" fillId="0" borderId="4" xfId="5" applyFont="1" applyBorder="1" applyAlignment="1">
      <alignment horizontal="center" vertical="center" wrapText="1"/>
    </xf>
    <xf numFmtId="0" fontId="11" fillId="0" borderId="3"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5" xfId="4" applyFont="1" applyBorder="1" applyAlignment="1">
      <alignment horizontal="center" vertical="center" wrapText="1"/>
    </xf>
    <xf numFmtId="0" fontId="15" fillId="0" borderId="6" xfId="4" applyFont="1" applyBorder="1" applyAlignment="1">
      <alignment horizontal="center" vertical="center" wrapText="1"/>
    </xf>
    <xf numFmtId="0" fontId="16" fillId="0" borderId="3" xfId="4" applyFont="1" applyBorder="1" applyAlignment="1">
      <alignment horizontal="center" vertical="center" wrapText="1"/>
    </xf>
    <xf numFmtId="0" fontId="23" fillId="0" borderId="0" xfId="4" applyFont="1" applyAlignment="1">
      <alignment horizontal="left" vertical="center" wrapText="1"/>
    </xf>
    <xf numFmtId="0" fontId="23" fillId="0" borderId="0" xfId="4" applyFont="1" applyAlignment="1">
      <alignment horizontal="center" vertical="center" wrapText="1"/>
    </xf>
    <xf numFmtId="0" fontId="24" fillId="0" borderId="3" xfId="4" applyFont="1" applyBorder="1" applyAlignment="1">
      <alignment horizontal="center" vertical="center" wrapText="1"/>
    </xf>
    <xf numFmtId="2" fontId="24" fillId="0" borderId="3" xfId="4" applyNumberFormat="1" applyFont="1" applyBorder="1" applyAlignment="1">
      <alignment horizontal="center" vertical="center" wrapText="1"/>
    </xf>
    <xf numFmtId="0" fontId="13" fillId="0" borderId="10" xfId="4" applyFont="1" applyBorder="1" applyAlignment="1">
      <alignment horizontal="left" vertical="center" wrapText="1"/>
    </xf>
    <xf numFmtId="0" fontId="37" fillId="0" borderId="10" xfId="4" applyFont="1" applyBorder="1" applyAlignment="1">
      <alignment horizontal="left" vertical="center" wrapText="1"/>
    </xf>
    <xf numFmtId="0" fontId="37" fillId="0" borderId="0" xfId="4" applyFont="1" applyAlignment="1">
      <alignment horizontal="left" vertical="center" wrapText="1"/>
    </xf>
    <xf numFmtId="0" fontId="29" fillId="0" borderId="0" xfId="4" applyFont="1" applyAlignment="1">
      <alignment horizontal="center" vertical="center" wrapText="1"/>
    </xf>
    <xf numFmtId="0" fontId="13" fillId="0" borderId="1" xfId="4" applyFont="1" applyBorder="1" applyAlignment="1">
      <alignment horizontal="center" vertical="center" wrapText="1"/>
    </xf>
    <xf numFmtId="0" fontId="10" fillId="0" borderId="3" xfId="4" applyFont="1" applyBorder="1" applyAlignment="1">
      <alignment horizontal="center" vertical="center"/>
    </xf>
    <xf numFmtId="2" fontId="10" fillId="0" borderId="3" xfId="4" applyNumberFormat="1" applyFont="1" applyBorder="1" applyAlignment="1">
      <alignment horizontal="center" vertical="center" wrapText="1"/>
    </xf>
    <xf numFmtId="0" fontId="9" fillId="0" borderId="3" xfId="4" applyFont="1" applyBorder="1" applyAlignment="1">
      <alignment horizontal="center" vertical="center" wrapText="1"/>
    </xf>
    <xf numFmtId="0" fontId="10" fillId="0" borderId="3" xfId="5" applyFont="1" applyBorder="1" applyAlignment="1">
      <alignment horizontal="center" vertical="center" wrapText="1"/>
    </xf>
    <xf numFmtId="0" fontId="10" fillId="0" borderId="3" xfId="5" applyFont="1" applyBorder="1" applyAlignment="1">
      <alignment horizontal="center" vertical="center"/>
    </xf>
    <xf numFmtId="0" fontId="13" fillId="0" borderId="0" xfId="5" applyFont="1" applyAlignment="1">
      <alignment horizontal="left" vertical="center" wrapText="1"/>
    </xf>
    <xf numFmtId="0" fontId="8" fillId="0" borderId="0" xfId="5" applyFont="1" applyAlignment="1">
      <alignment horizontal="center" vertical="center" wrapText="1"/>
    </xf>
    <xf numFmtId="0" fontId="13" fillId="0" borderId="1" xfId="5" applyFont="1" applyBorder="1" applyAlignment="1">
      <alignment horizontal="center" vertical="center"/>
    </xf>
    <xf numFmtId="0" fontId="13" fillId="0" borderId="0" xfId="4" applyFont="1" applyAlignment="1">
      <alignment horizontal="right" vertical="center" wrapText="1"/>
    </xf>
    <xf numFmtId="2" fontId="10" fillId="0" borderId="3" xfId="4" applyNumberFormat="1" applyFont="1" applyBorder="1" applyAlignment="1">
      <alignment horizontal="center" vertical="center"/>
    </xf>
    <xf numFmtId="0" fontId="8" fillId="0" borderId="0" xfId="4" applyFont="1" applyAlignment="1">
      <alignment horizontal="center" vertical="center" wrapText="1"/>
    </xf>
    <xf numFmtId="0" fontId="10" fillId="0" borderId="3" xfId="4" applyFont="1" applyBorder="1" applyAlignment="1">
      <alignment horizontal="center" vertical="center" wrapText="1"/>
    </xf>
    <xf numFmtId="0" fontId="8" fillId="0" borderId="0" xfId="4" applyFont="1" applyAlignment="1">
      <alignment horizontal="left"/>
    </xf>
    <xf numFmtId="0" fontId="10" fillId="0" borderId="1" xfId="4" applyFont="1" applyBorder="1" applyAlignment="1">
      <alignment horizontal="center" vertical="center"/>
    </xf>
    <xf numFmtId="0" fontId="46" fillId="0" borderId="0" xfId="6" applyFont="1" applyAlignment="1">
      <alignment horizontal="center" vertical="center" wrapText="1"/>
    </xf>
    <xf numFmtId="0" fontId="46" fillId="0" borderId="0" xfId="6" applyFont="1" applyAlignment="1">
      <alignment horizontal="center" vertical="center"/>
    </xf>
    <xf numFmtId="0" fontId="49" fillId="0" borderId="3" xfId="6" applyFont="1" applyBorder="1" applyAlignment="1">
      <alignment horizontal="center" vertical="center"/>
    </xf>
    <xf numFmtId="0" fontId="49" fillId="0" borderId="3" xfId="6" applyFont="1" applyBorder="1" applyAlignment="1">
      <alignment horizontal="center" vertical="center" wrapText="1"/>
    </xf>
    <xf numFmtId="2" fontId="49" fillId="0" borderId="3" xfId="6" applyNumberFormat="1" applyFont="1" applyBorder="1" applyAlignment="1">
      <alignment horizontal="center" vertical="center" wrapText="1"/>
    </xf>
    <xf numFmtId="2" fontId="49" fillId="0" borderId="5" xfId="6" applyNumberFormat="1" applyFont="1" applyBorder="1" applyAlignment="1">
      <alignment horizontal="center" vertical="center"/>
    </xf>
    <xf numFmtId="2" fontId="49" fillId="0" borderId="8" xfId="6" applyNumberFormat="1" applyFont="1" applyBorder="1" applyAlignment="1">
      <alignment horizontal="center" vertical="center"/>
    </xf>
    <xf numFmtId="2" fontId="49" fillId="3" borderId="3" xfId="6" applyNumberFormat="1" applyFont="1" applyFill="1" applyBorder="1" applyAlignment="1">
      <alignment horizontal="center" vertical="center" wrapText="1"/>
    </xf>
    <xf numFmtId="0" fontId="56" fillId="4" borderId="3" xfId="0" applyFont="1" applyFill="1" applyBorder="1" applyAlignment="1">
      <alignment horizontal="center" vertical="center" wrapText="1"/>
    </xf>
  </cellXfs>
  <cellStyles count="10">
    <cellStyle name="Normal" xfId="0" builtinId="0"/>
    <cellStyle name="Normal 10 2" xfId="9" xr:uid="{00000000-0005-0000-0000-000001000000}"/>
    <cellStyle name="Normal 119" xfId="8" xr:uid="{00000000-0005-0000-0000-000002000000}"/>
    <cellStyle name="Normal 2" xfId="4" xr:uid="{00000000-0005-0000-0000-000003000000}"/>
    <cellStyle name="Normal 2 2" xfId="7" xr:uid="{00000000-0005-0000-0000-000004000000}"/>
    <cellStyle name="Normal 532" xfId="2" xr:uid="{00000000-0005-0000-0000-000005000000}"/>
    <cellStyle name="Normal 99" xfId="1" xr:uid="{00000000-0005-0000-0000-000006000000}"/>
    <cellStyle name="Normal_Bieu_xa" xfId="6" xr:uid="{00000000-0005-0000-0000-000007000000}"/>
    <cellStyle name="Normal_bieuDH" xfId="5" xr:uid="{00000000-0005-0000-0000-000008000000}"/>
    <cellStyle name="Normal_Sheet1"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externalLink" Target="externalLinks/externalLink6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externalLink" Target="externalLinks/externalLink5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externalLink" Target="externalLinks/externalLink57.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externalLink" Target="externalLinks/externalLink60.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58.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ung%20Quat\Goi3\PNT-P3.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tTKKT-98-106.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km99-km100+15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am_du_toan\c\DU%20TOAN\DT2001\QL%2014-B\TDT-62-73\KM62-km7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ay1\c\Xet%20thau%20G1-2-3\Sua%20loi%20so%20hoc\Goi1\(04.1)%20Ha\My%20Documents\xuan%20Hy\Copy%20(2)%20of%20Dieu%20chinh%20+%20Thanh%20toan\DOCUMENT\DAUTHAU\Dungquat\GOI3\DUNGQUAT-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aivt\c\NEWTHUYV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Thanhvinh\dutoan\THUYF\ql38\tkkt-ql38-1-g-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ienmdt\d\Congtrinh\hamcan-songphan\bangbieu\Bang%20cam%20cong%2085.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Dt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249;%20to&#184;n%20Ng&#185;n%20s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92.168.1.39\le%20loi%20(moi)\Setup\Edan%20hoi\Edho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DTN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ay3\may3_c\LIEN\TPDN\KHUETR\dth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uong_kh\dung_chung\My%20Documents\tantt\tantt\tantt\BSQ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XDCB1\C\My%20Documents\Hoanganh\Giang\Ctao%20luoi%20khu%20Chau%20Giang%20B.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inhptt\dutoan\DUTOAN\Qlo15A\TKKT_15Alan1-dg.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DT-THL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DT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XDCB1\C\yenthanh%201.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20CONG%20VIEC/1.%20QUY%20HOACH/3.%20TAN%20UYEN/0.%20TAI%20LIEU%20THU%20THAP/9.%20KH%20Tan%20Uyen%20cac%20nam/9.%20KH2020%20chuan/KQ%20BAN%20GIAO%20DA%20KH%202020%20HUYEN%20TAN%20UYEN/1.%20BCTM%20TONG%20HOP/BCTM%20KH%202020%20TAN%20UYEN.25.12.19in/BIEU%20KH%202019%20H.%20TAN%20UYEN%2024.12.18_PCCC.xls?E5FA643B" TargetMode="External"/><Relationship Id="rId1" Type="http://schemas.openxmlformats.org/officeDocument/2006/relationships/externalLinkPath" Target="file:///\\E5FA643B\BIEU%20KH%202019%20H.%20TAN%20UYEN%2024.12.18_PCCC.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VBPrograms\EMIS\Hoso_Excel\HoSo_T9\HoSo_TieuHoc_T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User1\c\My%20Documents\Qu&#182;n%20l&#253;%20h&#229;%20s&#172;\Quy&#213;t%20to&#184;n%20c&#184;c%20c&#171;ng%20tr&#215;nh\Thai%20nguy&#170;n\Quy&#213;t%20to&#184;n\Ng&#185;n%20S&#172;n%20-%20L&#185;ng%20S&#172;n\D&#249;%20to&#184;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Xdcb1\d\BE%203\110%20nghia%20dan\DT%20Cualo.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Dt22kv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dcb1\d\BE%203\LE%20LOI%20-nam%20vinh\Lan\Nghe%20an\QT%20Ben%20thuy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Xdcb1\d\BE%203\110%20nghia%20dan\CAPITAL\110TKKT\dongxuan.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PHUTRO500.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dtk48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Thanhvinh\dutoan\May1\KIEN\QL32\DT-T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XDCB1\C\My%20Documents\Hoanganh\Hoa\Van%20Giang%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cb1\d\BE%203\110%20nghia%20dan\DT500\CAPITAL\220nb-th\CAPITAL\220DTXL\PLQN9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u_thanh_binh\d\Luu_Tru\Ltb_ktkh\DZ220KV_Dau_Noi_sau_tram_500kV_Ha_Tinh\Gia_thau.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XDCB1\C\My%20Documents\Giang\DOICOCBG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Xdcb1\d\DIEP\BANVE\110cua%20lo\TKKT\ptkt110cualo.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resario\c\My%20Documents\HSMAU\KHUTEN.XL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XDCB3\C\My%20Documents\benthuy1-xld.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J:\WINDOWS\TEMP\IBASE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ay1\c\Xet%20thau%20G1-2-3\Sua%20loi%20so%20hoc\Goi1\(04.1)%20Ha\My%20Documents\xuan%20Hy\Copy%20(2)%20of%20Dieu%20chinh%20+%20Thanh%20toan\CS3408\Standard\RP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B&#167;HDA\Du%20Toan\LUONG-PMU.HCM\DuToanCThuc\DToan%20PD1%20HAU28-5\D257-272_TVlap_trinh.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uong_kh\dung_chung\My%20Documents\QTCNVHH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i_kh\huong_xl1\Congviec\T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ienmdt\congtrinh\Luu%20o%20D%20old\Dutoan\QUANGNAM\NguyenHoang\N-Hoang(KT)duyet%20them%208m.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phuongdt\c\DTCTDuong%20HCM\PD2\Duong272-287.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uong_kh\dung_chung\My%20Documents\CTNTTH.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XDCB1\C\My%20Documents\Hoanganh\Tay%20Thanh.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hanhvinh\dutoan\unzipped\SOKT-Q3CT\SOKT-Q3CT.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M:\KHONGNEN.LUU\CHIHANH\DIA2\B-CAOQ~1.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Q3-01-duyet.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resario\c\My%20Documents\XUANHA\tantt\QTCNVHHK.XL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DTDZ22KVAH.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B&#167;HDA\Du%20Toan\LUONG-PMU.HCM\PD1\Cong257-27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ZNHADA.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ythuat1\d\be1\du%20toan%20trinh%20duyet\NEW\DT-MOI\NGHEAN\CUALO\TBA110cu.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T_vinh\dutoan\DUTOAN\Dg%20Ho%20chi%20Minh\Atep-ThanhMy\DRong-Tarut%20BV\BenTat\cauBtat8.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hanhvinh\dutoan\May1\KIEN\QL32\DT3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DCB1\C\My%20Documents\Hoanganh\My%20Documents\Vinh%20-%20ngh&#214;%20an\TG%20Vi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 val="Sheet1"/>
      <sheetName val="Sheet2"/>
      <sheetName val="Sheet3"/>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00000000"/>
      <sheetName val="So Do"/>
      <sheetName val="KTTSCD - DLNA"/>
      <sheetName val="quÝ1"/>
      <sheetName val="10000000"/>
      <sheetName val="20000000"/>
      <sheetName val="30000000"/>
      <sheetName val="40000000"/>
      <sheetName val="50000000"/>
      <sheetName val="60000000"/>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T4"/>
      <sheetName val="T5"/>
      <sheetName val="T6"/>
      <sheetName val="T.7"/>
      <sheetName val="T.8"/>
      <sheetName val="T8 (2)"/>
      <sheetName val="T.9"/>
      <sheetName val="T.10"/>
      <sheetName val="T.11"/>
      <sheetName val="T.12"/>
      <sheetName val="T10"/>
      <sheetName val="T11 "/>
      <sheetName val="5 nam (tach)"/>
      <sheetName val="5 nam (tach) (2)"/>
      <sheetName val="KH 2003"/>
      <sheetName val="TH Ky Anh"/>
      <sheetName val="Sheet2 (2)"/>
      <sheetName val="Cong"/>
      <sheetName val="Cong cu"/>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Dinhhinh"/>
      <sheetName val="Cot thep"/>
      <sheetName val="Tuongchan"/>
      <sheetName val="Matduong"/>
      <sheetName val="Km274"/>
      <sheetName val="Km275"/>
      <sheetName val="Km276"/>
      <sheetName val="Km277 "/>
      <sheetName val="Km278"/>
      <sheetName val="Km279"/>
      <sheetName val="Km280"/>
      <sheetName val="Km281"/>
      <sheetName val="Km282"/>
      <sheetName val="Km283"/>
      <sheetName val="Km284"/>
      <sheetName val="Op mai 274"/>
      <sheetName val="Op mai 275"/>
      <sheetName val="Op mai 276"/>
      <sheetName val="Op mai 277"/>
      <sheetName val="Op mai 278"/>
      <sheetName val="Op mai 279"/>
      <sheetName val="Op mai 280"/>
      <sheetName val="Op mai 281"/>
      <sheetName val="Op mai 282"/>
      <sheetName val="Op mai 283"/>
      <sheetName val="Op mai 284"/>
      <sheetName val="Op mai"/>
      <sheetName val="XXXXXXXX"/>
      <sheetName val="Tong hop"/>
      <sheetName val="Tong hop (2)"/>
      <sheetName val="Km274 - Km275"/>
      <sheetName val="Km275 - Km276"/>
      <sheetName val="Km276 - Km277"/>
      <sheetName val="Km277 - Km278"/>
      <sheetName val="Km278 - Km279"/>
      <sheetName val="Km279 - Km280"/>
      <sheetName val="Km280 - Km281"/>
      <sheetName val="Km281 - Km282"/>
      <sheetName val="Km282 - Km283"/>
      <sheetName val="Km283 - Km284"/>
      <sheetName val="Km284 - Km285"/>
      <sheetName val="Tong hop Op mai"/>
      <sheetName val="Km277 - Km278 "/>
      <sheetName val="Tong hop Matduong"/>
      <sheetName val="Kluong phu"/>
      <sheetName val="Lan can"/>
      <sheetName val="Ho lan"/>
      <sheetName val="Coc tieu"/>
      <sheetName val="Bien bao"/>
      <sheetName val="Ranh"/>
      <sheetName val="LuongT1"/>
      <sheetName val="LuongT2"/>
      <sheetName val="luongthang12"/>
      <sheetName val="LuongT11"/>
      <sheetName val="thang5"/>
      <sheetName val="T7"/>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TK 154"/>
      <sheetName val="TK 632"/>
      <sheetName val="0304"/>
      <sheetName val="0904"/>
      <sheetName val="1204"/>
      <sheetName val="T1"/>
      <sheetName val="T2"/>
      <sheetName val="T3"/>
      <sheetName val="T11"/>
      <sheetName val="T12"/>
      <sheetName val="70000000"/>
      <sheetName val="80000000"/>
      <sheetName val="90000000"/>
      <sheetName val="a0000000"/>
      <sheetName val="b0000000"/>
      <sheetName val="c0000000"/>
      <sheetName val="tæng hîp"/>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Sheet16"/>
      <sheetName val="PTH"/>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TDT-TBࡁ"/>
      <sheetName val="phan tich DG"/>
      <sheetName val="gia vat lieu"/>
      <sheetName val="gia xe may"/>
      <sheetName val="gia nhan cong"/>
      <sheetName val="XL4Test5"/>
      <sheetName val="Bia"/>
      <sheetName val="Tm"/>
      <sheetName val="THKP"/>
      <sheetName val="DGi"/>
      <sheetName val="CV den trong to聮g"/>
      <sheetName val="PNT_QUOT__3"/>
      <sheetName val="COAT_WRAP_QIOT__3"/>
      <sheetName val="kl m m d"/>
      <sheetName val="kl vt tho"/>
      <sheetName val="kl dat"/>
      <sheetName val="Sheet4"/>
      <sheetName val="xin kinh phi"/>
      <sheetName val="lan trai"/>
      <sheetName val="thuoc no"/>
      <sheetName val="so thuc pham"/>
      <sheetName val="fOOD"/>
      <sheetName val="FORM hc"/>
      <sheetName val="FORM pc"/>
      <sheetName val="CamPha"/>
      <sheetName val="MongCai"/>
      <sheetName val="TH  goi 4-x"/>
      <sheetName val="PNT-QUOT-D150#3"/>
      <sheetName val="PNT-QUOT-H153#3"/>
      <sheetName val="PNT-QUOT-K152#3"/>
      <sheetName val="PNT-QUOT-H146#3"/>
      <sheetName val="Oð mai 279"/>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BangTH"/>
      <sheetName val="Xaylap "/>
      <sheetName val="Nhan cong"/>
      <sheetName val="Thietbi"/>
      <sheetName val="Diengiai"/>
      <sheetName val="Vanchuyen"/>
      <sheetName val="Bao cao KQTH quy hoach 135"/>
      <sheetName val="Sheet5"/>
      <sheetName val="Sheet6"/>
      <sheetName val="Sheet7"/>
      <sheetName val="Sheet8"/>
      <sheetName val="Sheet9"/>
      <sheetName val="Sheet10"/>
      <sheetName val="DGTL"/>
      <sheetName val="XN 1"/>
      <sheetName val="CT.XN1"/>
      <sheetName val="XCK"/>
      <sheetName val="CT.XNCK"/>
      <sheetName val="Hoasen"/>
      <sheetName val="S.hai"/>
      <sheetName val="HPC1"/>
      <sheetName val="No2"/>
      <sheetName val="CT N02"/>
      <sheetName val="C.Sap CT3"/>
      <sheetName val="CT.Csap.CT3"/>
      <sheetName val="CTVPCP"/>
      <sheetName val="Quan trac"/>
      <sheetName val="CS LB"/>
      <sheetName val="88 HBT"/>
      <sheetName val="69II"/>
      <sheetName val="CT 69II"/>
      <sheetName val="37 HV"/>
      <sheetName val="VPCP"/>
      <sheetName val="CT VPCP 6tang"/>
      <sheetName val="Son nha kinh VPCP"/>
      <sheetName val="CT VPCP son"/>
      <sheetName val="HMVPCP"/>
      <sheetName val="CT.HMVPCP"/>
      <sheetName val="ȴ0000000"/>
      <sheetName val="Thang06-2002"/>
      <sheetName val="Thang07-2002"/>
      <sheetName val="Thang08-2002"/>
      <sheetName val="Thang09-2002"/>
      <sheetName val="Thang10-2002 "/>
      <sheetName val="Thang11-2002"/>
      <sheetName val="Thang12-2002"/>
      <sheetName val="Sheet1 (3)"/>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tmt4"/>
      <sheetName val="t3-01"/>
      <sheetName val="t4-01"/>
      <sheetName val="t5-01"/>
      <sheetName val="t6-01"/>
      <sheetName val="t7-01"/>
      <sheetName val="t8-01"/>
      <sheetName val="t9-01"/>
      <sheetName val="t10-01"/>
      <sheetName val="t11-01"/>
      <sheetName val="t12-"/>
      <sheetName val="t06"/>
      <sheetName val="t07"/>
      <sheetName val="t08"/>
      <sheetName val="t09"/>
      <sheetName val="0103"/>
      <sheetName val="0203"/>
      <sheetName val="th-nop"/>
      <sheetName val="th"/>
      <sheetName val="Shedt1"/>
      <sheetName val="_x0012_0000000"/>
      <sheetName val="Km27' - Km278"/>
      <sheetName val="XNT1MC"/>
      <sheetName val="XNT2MC"/>
      <sheetName val="XNT3MC"/>
      <sheetName val="XNT4MC"/>
      <sheetName val="xnt 1 CP"/>
      <sheetName val="xnt 2 cp"/>
      <sheetName val="xnt 3 CP"/>
      <sheetName val="xnt 4 CP"/>
      <sheetName val="BC tuan1"/>
      <sheetName val="BC tuan2"/>
      <sheetName val="BC tuan3"/>
      <sheetName val="BC tuan4"/>
      <sheetName val="DSo NVBH"/>
      <sheetName val="mau kiem ke"/>
      <sheetName val="quyet toan HD 2000"/>
      <sheetName val="quyet toan hoa don 2001"/>
      <sheetName val="kiem ke hoa don 2001"/>
      <sheetName val="QUY III 02"/>
      <sheetName val="QUY IV 02"/>
      <sheetName val="QUYET TOAN 02"/>
      <sheetName val="Sheet15"/>
      <sheetName val="SOLIEU"/>
      <sheetName val="TINHTOAN"/>
      <sheetName val="BKLBD"/>
      <sheetName val="PTDG"/>
      <sheetName val="DTCT"/>
      <sheetName val="vlct"/>
      <sheetName val="Sheet11"/>
      <sheetName val="Sheet12"/>
      <sheetName val="Sheet13"/>
      <sheetName val="Sheet14"/>
      <sheetName val="XXXXX\XX"/>
      <sheetName val="Cong ban 1,5_x0013__x0000_"/>
      <sheetName val="XLÇ_x0015_oppy"/>
      <sheetName val="cocB40 5B"/>
      <sheetName val="cocD50 9A"/>
      <sheetName val="cocD75 16"/>
      <sheetName val="coc B80 TD25"/>
      <sheetName val="P27 B80"/>
      <sheetName val="Coc23 B80"/>
      <sheetName val="cong B80 C4"/>
      <sheetName val="Don gia"/>
      <sheetName val="Nhap du lieu"/>
      <sheetName val="chieudayvo"/>
      <sheetName val="So lieu"/>
      <sheetName val="Input"/>
      <sheetName val="tt chu dong"/>
      <sheetName val="Tinh j+cvi"/>
      <sheetName val="Tinh MoP"/>
      <sheetName val="giaihe1"/>
      <sheetName val="Mp,Np"/>
      <sheetName val="khangluc"/>
      <sheetName val="Ms,Ns"/>
      <sheetName val="MoS"/>
      <sheetName val="giai he 2"/>
      <sheetName val="OK"/>
      <sheetName val="Dhp+dhs"/>
      <sheetName val="ktra"/>
      <sheetName val="ADKT"/>
      <sheetName val="Km&quot;80"/>
      <sheetName val="xdcb 01-2003"/>
      <sheetName val="Kѭ284"/>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PN1"/>
      <sheetName val="PN2"/>
      <sheetName val="PG1"/>
      <sheetName val="PG2"/>
      <sheetName val="TT"/>
      <sheetName val="HFO"/>
      <sheetName val="HFA"/>
      <sheetName val="FA2"/>
      <sheetName val="T_pn1"/>
      <sheetName val="T_pn2"/>
      <sheetName val="T_pg1"/>
      <sheetName val="T_pg2"/>
      <sheetName val="T_tt"/>
      <sheetName val="T_hfo"/>
      <sheetName val="T_p2"/>
      <sheetName val="T_hfa"/>
      <sheetName val="tong"/>
      <sheetName val="dt1,2,10"/>
      <sheetName val="13b"/>
      <sheetName val="pn1_TT"/>
      <sheetName val="pn2_TT"/>
      <sheetName val="PG1_TT"/>
      <sheetName val="PG2_TT"/>
      <sheetName val="tuathang"/>
      <sheetName val="hpho_TT"/>
      <sheetName val="Ban pha 2"/>
      <sheetName val="Huoipha"/>
      <sheetName val="Lap ®at ®hÖn"/>
      <sheetName val="[PNT-P3.xlsUTong hop (2)"/>
      <sheetName val="Km276 - Ke277"/>
      <sheetName val="[PNT-P3.xlsUKm279 - Km280"/>
      <sheetName val="Km283 - Jm284"/>
      <sheetName val="TL33-13.14"/>
      <sheetName val="tlđm190337,8"/>
      <sheetName val="GC190337,8"/>
      <sheetName val="033,7,8"/>
      <sheetName val="TL033 ,2,4"/>
      <sheetName val="TL 0331,2"/>
      <sheetName val="033-1,4"/>
      <sheetName val="TL033,19,5"/>
      <sheetName val="ESTI."/>
      <sheetName val="DI-ESTI"/>
      <sheetName val="Áo"/>
      <sheetName val="Macro1"/>
      <sheetName val="Macro2"/>
      <sheetName val="Macro3"/>
      <sheetName val="Tong (op"/>
      <sheetName val="Coc 4ieu"/>
      <sheetName val="T_x000b_331"/>
      <sheetName val="gìIÏÝ_x001c_Ã_x0008_ç¾{è"/>
      <sheetName val="TAU"/>
      <sheetName val="KHACH"/>
      <sheetName val="BC1"/>
      <sheetName val="BC2"/>
      <sheetName val="BAO CAO AN"/>
      <sheetName val="BANGKEKHACH"/>
      <sheetName val="K43"/>
      <sheetName val="THKL"/>
      <sheetName val="PL43"/>
      <sheetName val="K43+0.00 - 338 Trai"/>
      <sheetName val="TNghiªm T_x0002_ "/>
      <sheetName val="tt-_x0014_BA"/>
      <sheetName val="TD_x0014_"/>
      <sheetName val="_x0014_.12"/>
      <sheetName val="QD c5a HDQT (2)"/>
      <sheetName val="_x0003_hart1"/>
      <sheetName val="120"/>
      <sheetName val="IFAD"/>
      <sheetName val="CVHN"/>
      <sheetName val="TCVM"/>
      <sheetName val="RIDP"/>
      <sheetName val="LDNN"/>
      <sheetName val="So TSCD"/>
      <sheetName val="Bang phan bo KH TSCD"/>
      <sheetName val="The TSCD"/>
      <sheetName val="BTH- P.Chi "/>
      <sheetName val="BTH NVL"/>
      <sheetName val="NK-SC"/>
      <sheetName val="NK SO CAI"/>
      <sheetName val="The tinh Z"/>
      <sheetName val="So CFSXKD"/>
      <sheetName val="So TGNH 2002"/>
      <sheetName val="So quy TM 2002"/>
      <sheetName val="SCT NVL"/>
      <sheetName val="SCT TK 131"/>
      <sheetName val="So theo doi thue GTGT 2002"/>
      <sheetName val="BTH- P.Thu"/>
      <sheetName val="Thang 07"/>
      <sheetName val="T10-05"/>
      <sheetName val="T9-05"/>
      <sheetName val="t805"/>
      <sheetName val="11T"/>
      <sheetName val="9T"/>
      <sheetName val="gVL"/>
      <sheetName val="p0000000"/>
      <sheetName val="7000 000"/>
      <sheetName val="ct luong "/>
      <sheetName val="Nhap 6T"/>
      <sheetName val="baocaochinh(qui1.05) (DC)"/>
      <sheetName val="Ctuluongq.1.05"/>
      <sheetName val="BANG PHAN BO qui1.05(DC)"/>
      <sheetName val="BANG PHAN BO quiII.05"/>
      <sheetName val="bao cac cinh Qui II-2005"/>
      <sheetName val="Baocao"/>
      <sheetName val="UT"/>
      <sheetName val="TongHopHD"/>
      <sheetName val="Mix-Tarpaulin"/>
      <sheetName val="Tarpaulin"/>
      <sheetName val="Price"/>
      <sheetName val="Monthly"/>
      <sheetName val="For Summary"/>
      <sheetName val="For Summary(KG)"/>
      <sheetName val="PP Cloth"/>
      <sheetName val="Mix-PP Cloth"/>
      <sheetName val="Material Price-PP"/>
      <sheetName val="Mp mai 275"/>
      <sheetName val="Package1"/>
      <sheetName val="GS02-thu0TM"/>
      <sheetName val="Song ban 0,7x0,7"/>
      <sheetName val="Cong ban 0,8x ,8"/>
      <sheetName val="Khac DP"/>
      <sheetName val="Khoi than "/>
      <sheetName val="B3_208_than"/>
      <sheetName val="B3_208_TU"/>
      <sheetName val="B3_208_TW"/>
      <sheetName val="B3_208_DP"/>
      <sheetName val="B3_208_khac"/>
      <sheetName val="ၔong hop QL48 - 2"/>
      <sheetName val="Km266"/>
      <sheetName val="BCDSPS"/>
      <sheetName val="BCDKT"/>
      <sheetName val="Thang8-02"/>
      <sheetName val="Thang9-02"/>
      <sheetName val="Thang10-02"/>
      <sheetName val="Thang11-02"/>
      <sheetName val="Thang12-02"/>
      <sheetName val="Thang01-03"/>
      <sheetName val="Thang02-03"/>
      <sheetName val="Du tnan chi tiet coc nuoc"/>
      <sheetName val="Shaet13"/>
      <sheetName val="bc"/>
      <sheetName val="K.O"/>
      <sheetName val="xang _clc"/>
      <sheetName val="X¡NG_td"/>
      <sheetName val="MaZUT"/>
      <sheetName val="DIESEL"/>
      <sheetName val="CV den trong to?g"/>
      <sheetName val="?0000000"/>
      <sheetName val="_x000b_luong phu"/>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Dong$bac"/>
      <sheetName val=""/>
      <sheetName val="Sÿÿÿÿ"/>
      <sheetName val="quÿÿ"/>
      <sheetName val="mua vao"/>
      <sheetName val="chi phi "/>
      <sheetName val="ban ra 10%"/>
      <sheetName val="??-BLDG"/>
      <sheetName val="30100000"/>
      <sheetName val="Ton 31.1"/>
      <sheetName val="NhapT.2"/>
      <sheetName val="Xuat T.2"/>
      <sheetName val="Ton 28.2"/>
      <sheetName val="H.Tra"/>
      <sheetName val="Hang CTY TRA LAI"/>
      <sheetName val="Hang NV Tra Lai"/>
      <sheetName val="XNxlva sxthanKCIÉ"/>
      <sheetName val="Op mai 2_x000c__x0000_"/>
      <sheetName val="_x0000_bÑi_x0003__x0000__x0000__x0000__x0000_²r_x0013__x0000_"/>
      <sheetName val="k, vt tho"/>
      <sheetName val="Km_x0012_77 "/>
      <sheetName val="K-280 - Km281"/>
      <sheetName val="Km280 ࠭ Km281"/>
      <sheetName val="_x0000__x000f__x0000__x0000__x0000_½"/>
      <sheetName val="_x0000__x0000_²r"/>
      <sheetName val="_x0000__x0000__x0000__x0000__x0000_M pc_x0006__x0000__x0000_CamPh_x0000__x0000_"/>
      <sheetName val="_x0000__x000d__x0000__x0000__x0000_âO"/>
      <sheetName val="Cong ban 1,5„—_x0013__x0000_"/>
      <sheetName val="CDPS3"/>
      <sheetName val="Diem mon hoc"/>
      <sheetName val="Tong hop diem"/>
      <sheetName val="HoTen-khong duoc xoa"/>
      <sheetName val="_x0014_M01"/>
      <sheetName val="K?284"/>
      <sheetName val="Xa9lap "/>
      <sheetName val="tuong"/>
      <sheetName val="Dimu"/>
      <sheetName val="Klct"/>
      <sheetName val="Covi"/>
      <sheetName val="Nlvt"/>
      <sheetName val="Innl"/>
      <sheetName val="Invt"/>
      <sheetName val="Chon"/>
      <sheetName val="Qtnv"/>
      <sheetName val="Bqtn"/>
      <sheetName val="Bqtv"/>
      <sheetName val="Giao"/>
      <sheetName val="Dcap"/>
      <sheetName val="Nlie"/>
      <sheetName val="Mnli"/>
      <sheetName val="Cong baj 2x1,5"/>
      <sheetName val="FUONDER TAN UYEN T12"/>
      <sheetName val=" CHIEU XA  T01"/>
      <sheetName val="ANH KHANH DONG NAI T12 (2)"/>
      <sheetName val="XANG DAU K5"/>
      <sheetName val="ANH HAI T01"/>
      <sheetName val="NAVITRAN T1"/>
      <sheetName val="VAN PHU T01"/>
      <sheetName val="DUONG BDT 11  823282ms Hao"/>
      <sheetName val="CKTANDINHT1 782346 Huong (2)"/>
      <sheetName val="UNZAT01743972- Phuong(vp) (2)"/>
      <sheetName val="LONGVANT12 759469 Ms Van (2)"/>
      <sheetName val="GO THUAN AN T 01 784026 (2)"/>
      <sheetName val="COMPOSIITE SAI SON T 1(2)"/>
      <sheetName val="PEMARAT01 (2)"/>
      <sheetName val="SYSTEMT1 780851-Ms thao (2)"/>
      <sheetName val="PUKYONG T1"/>
      <sheetName val="ASIAPAINT T11"/>
      <sheetName val="SEUNGBO T11 782173 Ms Suong (2)"/>
      <sheetName val="KONICAT12(2)"/>
      <sheetName val=" CHAN NUOIT12750622 Ms Tinh (2)"/>
      <sheetName val="NS t01784465 Ms quyen (2)"/>
      <sheetName val="POMINAT01  (2)"/>
      <sheetName val="COTTOT01 711018 Ms nuong (2)"/>
      <sheetName val="SuBINHDUONGT 01 "/>
      <sheetName val="I"/>
      <sheetName val="VÃt liÖu"/>
      <sheetName val="CVden nw8ai TCT (1)"/>
      <sheetName val="gia x_x0000_ may"/>
      <sheetName val="thaß26"/>
      <sheetName val="TNghiÖ- VL"/>
      <sheetName val="I_x0005__x0000__x0000_"/>
      <sheetName val="DG "/>
      <sheetName val="S2_x0000__x0000_1"/>
      <sheetName val="_x0003_har"/>
      <sheetName val="_x0000__x0000_"/>
      <sheetName val="MHET1 784028 lan anh (2)"/>
      <sheetName val="UNZA(xuong)T11743972 phuong (2)"/>
      <sheetName val="JEBSENT12(2)"/>
      <sheetName val="XXXXX_XX"/>
      <sheetName val="CT.XF1"/>
      <sheetName val="Km27%"/>
      <sheetName val="O0 mai 279"/>
      <sheetName val="Op_x0000_mai 280"/>
      <sheetName val="Op mai 28_x0011_"/>
      <sheetName val="5 nam (tac`) (2)"/>
      <sheetName val="D%o nai"/>
      <sheetName val="CTT cao so."/>
      <sheetName val="XNxlva sxdhanKCII"/>
      <sheetName val="CTxay lap mo C_x0010_"/>
      <sheetName val="MTL$-INTER"/>
      <sheetName val="Khach iang le "/>
      <sheetName val="[PNT-P3.xlsѝKQKDKT'04-1"/>
      <sheetName val="chieud_x0005__x0000__x0000__x0000_"/>
      <sheetName val="gìIÏÝ_x001c_齘_x0013_龜_x0013_ꗃ〒"/>
      <sheetName val="L_x0010_V ®at ®iÖn"/>
      <sheetName val="Cong ban 0,7p0,7"/>
      <sheetName val="Km275 - Ke276"/>
      <sheetName val="Km280 - Km2(1"/>
      <sheetName val="Km282 - Kl283"/>
      <sheetName val="Tong hop Op m!i"/>
      <sheetName val="Giao nhie- vu"/>
      <sheetName val="Giao nhiem fu"/>
      <sheetName val="QDcea TGD (2)"/>
      <sheetName val="FORM jc"/>
      <sheetName val="tldm190337,8"/>
      <sheetName val="?ong hop QL48 - 2"/>
      <sheetName val="Giao nhÿÿÿÿvu"/>
      <sheetName val="⁋㌱Ա_x0000_䭔㌱س_x0000_䭔ㄠㄴ_x0006_牴湯⁧琠湯౧_x0000_杮楨搠湩⵨偃_x0006_匀敨瑥"/>
      <sheetName val="ADKTKT02"/>
      <sheetName val="Cac cang UT mua thal Dong bac"/>
      <sheetName val="QD cua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efreshError="1"/>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refreshError="1"/>
      <sheetData sheetId="249" refreshError="1"/>
      <sheetData sheetId="250" refreshError="1"/>
      <sheetData sheetId="251" refreshError="1"/>
      <sheetData sheetId="252" refreshError="1"/>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refreshError="1"/>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refreshError="1"/>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refreshError="1"/>
      <sheetData sheetId="382" refreshError="1"/>
      <sheetData sheetId="383" refreshError="1"/>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refreshError="1"/>
      <sheetData sheetId="409" refreshError="1"/>
      <sheetData sheetId="410"/>
      <sheetData sheetId="411" refreshError="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refreshError="1"/>
      <sheetData sheetId="478" refreshError="1"/>
      <sheetData sheetId="479" refreshError="1"/>
      <sheetData sheetId="480" refreshError="1"/>
      <sheetData sheetId="481"/>
      <sheetData sheetId="482"/>
      <sheetData sheetId="483"/>
      <sheetData sheetId="484"/>
      <sheetData sheetId="485"/>
      <sheetData sheetId="486"/>
      <sheetData sheetId="487"/>
      <sheetData sheetId="488"/>
      <sheetData sheetId="489"/>
      <sheetData sheetId="490" refreshError="1"/>
      <sheetData sheetId="491" refreshError="1"/>
      <sheetData sheetId="492"/>
      <sheetData sheetId="493"/>
      <sheetData sheetId="494"/>
      <sheetData sheetId="495"/>
      <sheetData sheetId="496" refreshError="1"/>
      <sheetData sheetId="497" refreshError="1"/>
      <sheetData sheetId="498" refreshError="1"/>
      <sheetData sheetId="499" refreshError="1"/>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refreshError="1"/>
      <sheetData sheetId="516"/>
      <sheetData sheetId="517"/>
      <sheetData sheetId="518"/>
      <sheetData sheetId="519"/>
      <sheetData sheetId="520"/>
      <sheetData sheetId="52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sheetData sheetId="538"/>
      <sheetData sheetId="539"/>
      <sheetData sheetId="540"/>
      <sheetData sheetId="541"/>
      <sheetData sheetId="542"/>
      <sheetData sheetId="543" refreshError="1"/>
      <sheetData sheetId="544" refreshError="1"/>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refreshError="1"/>
      <sheetData sheetId="566" refreshError="1"/>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refreshError="1"/>
      <sheetData sheetId="597" refreshError="1"/>
      <sheetData sheetId="598" refreshError="1"/>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refreshError="1"/>
      <sheetData sheetId="614" refreshError="1"/>
      <sheetData sheetId="615"/>
      <sheetData sheetId="616"/>
      <sheetData sheetId="617"/>
      <sheetData sheetId="618"/>
      <sheetData sheetId="619"/>
      <sheetData sheetId="620" refreshError="1"/>
      <sheetData sheetId="621"/>
      <sheetData sheetId="622"/>
      <sheetData sheetId="623"/>
      <sheetData sheetId="624"/>
      <sheetData sheetId="625"/>
      <sheetData sheetId="626"/>
      <sheetData sheetId="627"/>
      <sheetData sheetId="628"/>
      <sheetData sheetId="629" refreshError="1"/>
      <sheetData sheetId="630" refreshError="1"/>
      <sheetData sheetId="631" refreshError="1"/>
      <sheetData sheetId="632"/>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sheetData sheetId="644"/>
      <sheetData sheetId="645"/>
      <sheetData sheetId="646" refreshError="1"/>
      <sheetData sheetId="647"/>
      <sheetData sheetId="648" refreshError="1"/>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 sheetId="661" refreshError="1"/>
      <sheetData sheetId="662" refreshError="1"/>
      <sheetData sheetId="663"/>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sheetData sheetId="690"/>
      <sheetData sheetId="691"/>
      <sheetData sheetId="692"/>
      <sheetData sheetId="693"/>
      <sheetData sheetId="694" refreshError="1"/>
      <sheetData sheetId="695" refreshError="1"/>
      <sheetData sheetId="696"/>
      <sheetData sheetId="697"/>
      <sheetData sheetId="698" refreshError="1"/>
      <sheetData sheetId="699" refreshError="1"/>
      <sheetData sheetId="700" refreshError="1"/>
      <sheetData sheetId="701" refreshError="1"/>
      <sheetData sheetId="702" refreshError="1"/>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refreshError="1"/>
      <sheetData sheetId="721"/>
      <sheetData sheetId="722"/>
      <sheetData sheetId="723"/>
      <sheetData sheetId="724" refreshError="1"/>
      <sheetData sheetId="725" refreshError="1"/>
      <sheetData sheetId="726" refreshError="1"/>
      <sheetData sheetId="727"/>
      <sheetData sheetId="728"/>
      <sheetData sheetId="729"/>
      <sheetData sheetId="730" refreshError="1"/>
      <sheetData sheetId="731" refreshError="1"/>
      <sheetData sheetId="732"/>
      <sheetData sheetId="733"/>
      <sheetData sheetId="7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n"/>
      <sheetName val="mat"/>
      <sheetName val="cong"/>
      <sheetName val="vua"/>
      <sheetName val="rph"/>
      <sheetName val="gVL"/>
      <sheetName val="dtoan"/>
      <sheetName val="dtoan -ctiet"/>
      <sheetName val="dt-kphi"/>
      <sheetName val="dt-kphi (2)"/>
      <sheetName val="dt-kphi-ctiet"/>
      <sheetName val="bth-kphi"/>
      <sheetName val="XL4Poppy"/>
      <sheetName val="UNIT"/>
      <sheetName val="Piers of Main Flyover (1)"/>
      <sheetName val="Cot Tru1"/>
      <sheetName val="P3-TanAn-Factored"/>
      <sheetName val="P4-TanAn-Factored"/>
      <sheetName val="00000000"/>
      <sheetName val="COC KHOAN M1"/>
      <sheetName val="COC KHOAN M2"/>
      <sheetName val="COC KHOAN T1"/>
      <sheetName val="COC KHOAN T5"/>
      <sheetName val="COC KHOAN T4"/>
      <sheetName val="COC DONG"/>
      <sheetName val="BANG"/>
      <sheetName val="THKL"/>
      <sheetName val="DPHOIDAT"/>
      <sheetName val="BGVL_03"/>
      <sheetName val="CPVUA_03"/>
      <sheetName val="DGCT_03"/>
      <sheetName val="DT1_03"/>
      <sheetName val="BGVL"/>
      <sheetName val="CPVUA"/>
      <sheetName val="DGCT_02"/>
      <sheetName val="DGCONG_02"/>
      <sheetName val="DGKE_02"/>
      <sheetName val="CTCONG_02"/>
      <sheetName val="DT1_02"/>
      <sheetName val="DTCT_02 _2595"/>
      <sheetName val="DTCT_02"/>
      <sheetName val="00000001"/>
      <sheetName val="00000002"/>
      <sheetName val="KluongKm2,4"/>
      <sheetName val="B.cao"/>
      <sheetName val="T.tiet"/>
      <sheetName val="T.N"/>
      <sheetName val="TSCD DUNG CHUNG "/>
      <sheetName val="KHKHAUHAOTSCHUNG"/>
      <sheetName val="TSCDTOAN NHA MAY"/>
      <sheetName val="CPSXTOAN BO SP"/>
      <sheetName val="PBCPCHUNG CHO CAC DTUONG"/>
      <sheetName val="Sheet2"/>
      <sheetName val="dn"/>
      <sheetName val="DU TOAN"/>
      <sheetName val="CHI TIET"/>
      <sheetName val="KLnt"/>
      <sheetName val="PHAN TICH"/>
      <sheetName val="Congty"/>
      <sheetName val="VPPN"/>
      <sheetName val="XN74"/>
      <sheetName val="XN54"/>
      <sheetName val="XN33"/>
      <sheetName val="NK96"/>
      <sheetName val="XL4Test5"/>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YEU TO CONG"/>
      <sheetName val="TD 3DIEM"/>
      <sheetName val="TD 2DIEM"/>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10000000"/>
      <sheetName val="XXXXXXX1"/>
      <sheetName val="20000000"/>
      <sheetName val="30000000"/>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N79"/>
      <sheetName val="CTMT"/>
      <sheetName val="may"/>
      <sheetName val="Vatlieu cau"/>
      <sheetName val="cau DS11"/>
      <sheetName val="cau DS12"/>
      <sheetName val="THCDS12"/>
      <sheetName val="dgcau"/>
      <sheetName val="THCDS11"/>
      <sheetName val="DGCT"/>
      <sheetName val="DGCong"/>
      <sheetName val="Vatlieu"/>
      <sheetName val="nhancong"/>
      <sheetName val="KL"/>
      <sheetName val="dt-iphi"/>
      <sheetName val=""/>
      <sheetName val="TO HUNG"/>
      <sheetName val="CONGNHAN NE"/>
      <sheetName val="XINGUYEP"/>
      <sheetName val="TH331"/>
      <sheetName val="Sheet3 (2)"/>
      <sheetName val="ptvl0-1"/>
      <sheetName val="0-1"/>
      <sheetName val="ptvl4-5"/>
      <sheetName val="4-5"/>
      <sheetName val="ptvl3-4"/>
      <sheetName val="3-4"/>
      <sheetName val="ptvl2-3"/>
      <sheetName val="2-3"/>
      <sheetName val="vlcong"/>
      <sheetName val="ptvl1-2"/>
      <sheetName val="1-2"/>
      <sheetName val="Kluong"/>
      <sheetName val="Giatri"/>
      <sheetName val="ìtoan"/>
      <sheetName val="d-dap47-48"/>
      <sheetName val="md47-48"/>
      <sheetName val="THop47-48"/>
      <sheetName val="d-dap48-49"/>
      <sheetName val="md48-49"/>
      <sheetName val="THop48-49"/>
      <sheetName val="d-dap49-50"/>
      <sheetName val="md49-50"/>
      <sheetName val="THop49-50"/>
      <sheetName val="d-dap50-51"/>
      <sheetName val="md50-51"/>
      <sheetName val="THop50-51"/>
      <sheetName val="d-dap51-52"/>
      <sheetName val="md51-52"/>
      <sheetName val="THop51-52"/>
      <sheetName val="d-dap52-53"/>
      <sheetName val="md52-53"/>
      <sheetName val="THop52-53"/>
      <sheetName val="d-dap53-54"/>
      <sheetName val="md53-54"/>
      <sheetName val="THop53-54"/>
      <sheetName val="d-dap54-55"/>
      <sheetName val="md54-55"/>
      <sheetName val="THop54-55"/>
      <sheetName val="d-dap55-56"/>
      <sheetName val="md55-56"/>
      <sheetName val="THop55-56"/>
      <sheetName val="d-dap56-57"/>
      <sheetName val="md56-57"/>
      <sheetName val="THop56-57"/>
      <sheetName val="d-dap57-58"/>
      <sheetName val="md57-58"/>
      <sheetName val="THop57-58"/>
      <sheetName val="d-dap58-DC"/>
      <sheetName val="md58-DC"/>
      <sheetName val="THop58-DC"/>
      <sheetName val="NHANHRE1"/>
      <sheetName val="NHANHRE2"/>
      <sheetName val="NHANHRE3"/>
      <sheetName val="NHANHRE4"/>
      <sheetName val="NHANHRE5"/>
      <sheetName val="NHANHRE6"/>
      <sheetName val="NHANHRE7"/>
      <sheetName val="mdNHANHRE8"/>
      <sheetName val="PL tham dinh"/>
      <sheetName val="THDT"/>
      <sheetName val="KSTK"/>
      <sheetName val="DTCT"/>
      <sheetName val="PTVL"/>
      <sheetName val="Bu VC"/>
      <sheetName val="luong"/>
      <sheetName val="PTDG"/>
      <sheetName val="40000000"/>
      <sheetName val="50000000"/>
      <sheetName val="60000000"/>
      <sheetName val="70000000"/>
      <sheetName val="80000000"/>
      <sheetName val="90000000"/>
      <sheetName val="a0000000"/>
      <sheetName val="rph (2)"/>
      <sheetName val="dap"/>
      <sheetName val="gpmb"/>
      <sheetName val="dt-kphi-iso-tong"/>
      <sheetName val="dt-kphi-iso-ctiet"/>
      <sheetName val="gia"/>
      <sheetName val="sut&lt;100"/>
      <sheetName val="sut duong"/>
      <sheetName val="sut am"/>
      <sheetName val="bu lun"/>
      <sheetName val="xoi lo chan ke"/>
      <sheetName val="GTXL"/>
      <sheetName val="TDT"/>
      <sheetName val="gvt"/>
      <sheetName val="ATGT"/>
      <sheetName val="DG-TH"/>
      <sheetName val="Tuong-chan"/>
      <sheetName val="Dau-cong"/>
      <sheetName val="dtoan (4)"/>
      <sheetName val="tmdtu"/>
      <sheetName val="CRC"/>
      <sheetName val="GIATRI-DAILY"/>
      <sheetName val="NVBH KHAC"/>
      <sheetName val="NVBH HOAN"/>
      <sheetName val="TONKHODAILY"/>
      <sheetName val="tra-vat-lieu"/>
      <sheetName val="DGCT_x0006_"/>
      <sheetName val="Sheet_x0001_1"/>
      <sheetName val="FPPN"/>
      <sheetName val="CHI_x0000_TIET"/>
      <sheetName val="NhapSl"/>
      <sheetName val="Nluc"/>
      <sheetName val="Tohop"/>
      <sheetName val="KT_Tthan"/>
      <sheetName val="Tra_TTTD"/>
      <sheetName val="ESTI."/>
      <sheetName val="DI-ESTI"/>
      <sheetName val="bao cao ngay 13-02"/>
      <sheetName val="CBG"/>
      <sheetName val="dam"/>
      <sheetName val="Mocantho"/>
      <sheetName val="MoQL91"/>
      <sheetName val="tru"/>
      <sheetName val="dg"/>
      <sheetName val="10mduongsaumo"/>
      <sheetName val="ctt"/>
      <sheetName val="thanmkhao"/>
      <sheetName val="monho"/>
      <sheetName val="Don gia chi tiet"/>
      <sheetName val="Du thau"/>
      <sheetName val="Tro giup"/>
      <sheetName val="HK1"/>
      <sheetName val="HK2"/>
      <sheetName val="CANAM"/>
      <sheetName val="YEUCAU"/>
      <sheetName val="IN_PHIEU"/>
      <sheetName val="BANGKE"/>
      <sheetName val="IN_NX"/>
      <sheetName val="NK_CHUNG"/>
      <sheetName val="DL_KH"/>
      <sheetName val="TH_CNO"/>
      <sheetName val="CD_PSINH"/>
      <sheetName val="CDKT"/>
      <sheetName val="soctiettk"/>
      <sheetName val="Ctietkhach"/>
      <sheetName val="thue_DR"/>
      <sheetName val="thue_DV"/>
      <sheetName val="thue_05"/>
      <sheetName val="tokhai"/>
      <sheetName val="Inthkhach"/>
      <sheetName val="vattu"/>
      <sheetName val="THEKHO"/>
      <sheetName val="cphi"/>
      <sheetName val="GThanh"/>
      <sheetName val="B02"/>
      <sheetName val="B03_LCTT"/>
      <sheetName val="TM_BCTC"/>
      <sheetName val="MVT"/>
      <sheetName val="KHAO_TSCD"/>
      <sheetName val="tam"/>
      <sheetName val="BIA"/>
      <sheetName val="Module1"/>
      <sheetName val="Module2"/>
      <sheetName val="P3-PanAn-Factored"/>
      <sheetName val="T1"/>
      <sheetName val="T2"/>
      <sheetName val="T3"/>
      <sheetName val="T4"/>
      <sheetName val="T5"/>
      <sheetName val="T6"/>
      <sheetName val="T7"/>
      <sheetName val="T8"/>
      <sheetName val="T9"/>
      <sheetName val="T10"/>
      <sheetName val="T11"/>
      <sheetName val="T12"/>
      <sheetName val="t1.3"/>
      <sheetName val="tuong"/>
      <sheetName val="SPL4"/>
      <sheetName val="sut&lt;1 0"/>
      <sheetName val="LO 65+41B"/>
      <sheetName val="LO 48"/>
      <sheetName val="LO 47A"/>
      <sheetName val="LO 46B"/>
      <sheetName val="LO 45"/>
      <sheetName val="LO 44"/>
      <sheetName val="LO 46A"/>
      <sheetName val="LO 41A"/>
      <sheetName val="LO 66"/>
      <sheetName val="LO 42"/>
      <sheetName val="LO 47B"/>
      <sheetName val="LO 43"/>
      <sheetName val="LO 64"/>
      <sheetName val="LO 50"/>
      <sheetName val="LO 49 B "/>
      <sheetName val="LO 63"/>
      <sheetName val="LO 62"/>
      <sheetName val="LO 49 A"/>
      <sheetName val="LO 61"/>
      <sheetName val="_x0000_Ё_x0000__x0000__x0000__x0000_䀤_x0001__x0000__x0000__x0000__x0000_䀶_x0001__x0000_晦晦晦䀙_x0001__x0000__x0000__x0000__x0000_㿰_x0001_H-_x0000_ਈ_x0000_"/>
      <sheetName val="TT_35NH"/>
      <sheetName val="GiaVL"/>
      <sheetName val="Nhap don gia VL dia _x0003__x0000_uong"/>
      <sheetName val="Phan tich don gia chi Uet"/>
      <sheetName val="PTCT"/>
      <sheetName val="Du_lieu"/>
      <sheetName val="nhan cong"/>
      <sheetName val="ma-pt"/>
      <sheetName val="`u lun"/>
      <sheetName val="PBCPCHUNG CHO CAC _x0007_{WÑNG"/>
      <sheetName val="ctTBA"/>
      <sheetName val="Khu xu ly nuoc THiep-XD"/>
      <sheetName val="Box-Girder"/>
      <sheetName val="coc duc"/>
      <sheetName val="IBASE"/>
      <sheetName val="sat"/>
      <sheetName val="ptvt"/>
      <sheetName val="DGduong"/>
      <sheetName val="he so"/>
      <sheetName val="IN__x000e_X"/>
      <sheetName val="ktduong"/>
      <sheetName val="cu"/>
      <sheetName val="KTcau2004"/>
      <sheetName val="KT2004XL#moi"/>
      <sheetName val="denbu"/>
      <sheetName val="thop"/>
      <sheetName val="PL Vua"/>
      <sheetName val="DPD"/>
      <sheetName val="dgmo-tru"/>
      <sheetName val="dgdam"/>
      <sheetName val="Dam-Mo-Tru"/>
      <sheetName val="DTDuong"/>
      <sheetName val="GTXLc"/>
      <sheetName val="CPXLk"/>
      <sheetName val="KPTH"/>
      <sheetName val="Bang KL ket cau"/>
      <sheetName val="Dbþgia"/>
      <sheetName val="Nhap don gia VL dia _x0003_"/>
      <sheetName val="CHI"/>
      <sheetName val="She_x0000_t9"/>
      <sheetName val="Số liệu"/>
      <sheetName val="TKKYI"/>
      <sheetName val="TKKYII"/>
      <sheetName val="Tổng hợp theo học sinh"/>
      <sheetName val="XL4Test5 (2)"/>
      <sheetName val="Du toan chi tiet_x0000_coc nuoc"/>
      <sheetName val="CTC_x000f_NG_02"/>
      <sheetName val="_x0004_GCong"/>
      <sheetName val="tai"/>
      <sheetName val="hoang"/>
      <sheetName val="hoang (2)"/>
      <sheetName val="hoang (3)"/>
      <sheetName val="dv-kphi-cviet"/>
      <sheetName val="bvh-kphi"/>
      <sheetName val="PCCPCHUNG CHO CAC DTUONG"/>
      <sheetName val="Piers of Main Flyower (1)"/>
      <sheetName val="Ё_x0000_䀤_x0001__x0000_䀶_x0001__x0000_晦晦晦䀙_x0001__x0000_㿰_x0001_H-_x0000_ਈ_x0000_ꏗ㵰휊䀁_x0001__x0000_尩슏⣵䀂"/>
      <sheetName val="_x0000_????_x0001__x0000__x0000__x0000__x0000_?_x0001_H-_x0000_?_x0000_????_x0001__x0000_????_x0001__x0000__x0000__x0000_"/>
      <sheetName val="Ё"/>
      <sheetName val="?_x0000_?_x0001__x0000_?_x0001__x0000_????_x0001__x0000_?_x0001_H-_x0000_?_x0000_????_x0001__x0000_????"/>
      <sheetName val="Phan tich don gia chi ˆUet"/>
      <sheetName val="?"/>
      <sheetName val="????_x0001_"/>
      <sheetName val="CHI?TIET"/>
      <sheetName val="Nhap don gia VL dia _x0003_?uong"/>
      <sheetName val="?Ё????䀤_x0001_????䀶_x0001_?晦晦晦䀙_x0001_????㿰_x0001_H-?ਈ?"/>
      <sheetName val="Ё?䀤_x0001_?䀶_x0001_?晦晦晦䀙_x0001_?㿰_x0001_H-?ਈ?ꏗ㵰휊䀁_x0001_?尩슏⣵䀂"/>
      <sheetName val="?????_x0001_?????_x0001_H-???????_x0001_?????_x0001_???"/>
      <sheetName val="???_x0001_??_x0001_?????_x0001_??_x0001_H-???????_x0001_?????"/>
      <sheetName val="????_x0001_??_x0001_H-???????_x0001_?????_x0001_?"/>
      <sheetName val="3cau"/>
      <sheetName val="266+623"/>
      <sheetName val="TXL(266+623"/>
      <sheetName val="DDCT"/>
      <sheetName val="M"/>
      <sheetName val="vln"/>
      <sheetName val="_x0000_?_x0000__x0000__x0000__x0000_?_x0001__x0000__x0000__x0000__x0000_?_x0001__x0000_????_x0001__x0000__x0000__x0000__x0000_?_x0001_H-_x0000_?_x0000_"/>
      <sheetName val="dt-kphi-ÿÿo-ctiet"/>
      <sheetName val="NHAP"/>
      <sheetName val="???????_x0001_?????_x0001_?????_x0001_?????_x0001_H-???"/>
      <sheetName val="She?t9"/>
      <sheetName val="10mduongsa{ío"/>
      <sheetName val="TN"/>
      <sheetName val="ND"/>
      <sheetName val="Pier"/>
      <sheetName val="Pile"/>
      <sheetName val="ptvì0-1"/>
      <sheetName val="0_x0000__x0000_ﱸ͕_x0000__x0004__x0000__x0000__x0000__x0000__x0000__x0000_͕_x0000__x0000__x0000__x0000__x0000__x0000__x0000__x0000_列͕_x0000__x0000__x0013__x0000__x0000__x0000_"/>
      <sheetName val="dtct cong"/>
      <sheetName val="She"/>
      <sheetName val="fej"/>
      <sheetName val="DT1__x0010_3"/>
      <sheetName val="DGKE_00"/>
      <sheetName val="P4-T`nAn-Factored"/>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9"/>
      <sheetName val="Sheet18"/>
      <sheetName val="NHTN"/>
      <sheetName val="QLDD"/>
      <sheetName val="Moi truong"/>
      <sheetName val="KHĐ"/>
      <sheetName val="vua_x0000__x0000__x0000__x0000__x0000__x0000__x0000__x0000__x0000__x0000__x0000_韘࿊_x0000__x0004__x0000__x0000__x0000__x0000__x0000__x0000_酐࿊_x0000__x0000__x0000__x0000__x0000_"/>
      <sheetName val="Thuc thanh"/>
      <sheetName val="Don gia"/>
      <sheetName val="0"/>
      <sheetName val="CDPS"/>
      <sheetName val="Giai trinh"/>
      <sheetName val="GTGT"/>
      <sheetName val="Mua vao TT"/>
      <sheetName val="Mua vao GTGT"/>
      <sheetName val="Bra"/>
      <sheetName val="BC HDon"/>
      <sheetName val="BC HDon Qui"/>
      <sheetName val="KE KHAI HDONG"/>
      <sheetName val="Recovered_Sheet1"/>
      <sheetName val="Recovered_Sheet2"/>
      <sheetName val="[dtTKKT-98-106.xlsၝTHCDS11"/>
      <sheetName val="[dtTKKT-98-106.xls?THCDS11"/>
      <sheetName val="S²_x0000__x0000_2"/>
      <sheetName val="coctuatrenda"/>
      <sheetName val="bth-kpha"/>
      <sheetName val="md5!-52"/>
      <sheetName val="Sheet3ٺ_x0001_2)"/>
      <sheetName val="_"/>
      <sheetName val="_____x0001_"/>
      <sheetName val="CHI_TIET"/>
      <sheetName val="Nhap don gia VL dia _x0003__uong"/>
      <sheetName val="_Ё____䀤_x0001_____䀶_x0001__晦晦晦䀙_x0001_____㿰_x0001_H-_ਈ_"/>
      <sheetName val="Ё_䀤_x0001__䀶_x0001__晦晦晦䀙_x0001__㿰_x0001_H-_ਈ_ꏗ㵰휊䀁_x0001__尩슏⣵䀂"/>
      <sheetName val="______x0001_______x0001_H-________x0001_______x0001____"/>
      <sheetName val="____x0001____x0001_______x0001____x0001_H-________x0001______"/>
      <sheetName val="_____x0001____x0001_H-________x0001_______x0001__"/>
      <sheetName val="________x0001_______x0001_______x0001_______x0001_H-___"/>
      <sheetName val="She_t9"/>
      <sheetName val="Giathanh1m3BT"/>
      <sheetName val="She%t11"/>
      <sheetName val="Nhap don gia VL dia áhuong"/>
      <sheetName val="uong mot ngay cong xay lap"/>
      <sheetName val="Du toan chi tiet"/>
      <sheetName val="rph_(2)"/>
      <sheetName val="dtoan_-ctiet"/>
      <sheetName val="NVBH_KHAC"/>
      <sheetName val="NVBH_HOAN"/>
      <sheetName val="sut_duong"/>
      <sheetName val="sut_am"/>
      <sheetName val="bu_lun"/>
      <sheetName val="xoi_lo_chan_ke"/>
      <sheetName val="dtoan_(4)"/>
      <sheetName val="dt-kphi_(2)"/>
      <sheetName val="B_cao"/>
      <sheetName val="T_tiet"/>
      <sheetName val="T_N"/>
      <sheetName val="Piers_of_Main_Flyover_(1)"/>
      <sheetName val="Cot_Tru1"/>
      <sheetName val="COC_KHOAN_M1"/>
      <sheetName val="COC_KHOAN_M2"/>
      <sheetName val="COC_KHOAN_T1"/>
      <sheetName val="COC_KHOAN_T5"/>
      <sheetName val="COC_KHOAN_T4"/>
      <sheetName val="COC_DONG"/>
      <sheetName val="DTCT_02__2595"/>
      <sheetName val="DU_TOAN"/>
      <sheetName val="PHAN_TICH"/>
      <sheetName val="YEU_TO_CONG"/>
      <sheetName val="TD_3DIEM"/>
      <sheetName val="TD_2DIEM"/>
      <sheetName val="TSCD_DUNG_CHUNG_"/>
      <sheetName val="TSCDTOAN_NHA_MAY"/>
      <sheetName val="CPSXTOAN_BO_SP"/>
      <sheetName val="PBCPCHUNG_CHO_CAC_DTUONG"/>
      <sheetName val="THKL_nghiemthu"/>
      <sheetName val="DTCTtaluy_(2)"/>
      <sheetName val="KLDGTT&lt;120%_(2)"/>
      <sheetName val="TH_(2)"/>
      <sheetName val="nhan_cong"/>
      <sheetName val="Sheet3_(2)"/>
      <sheetName val="`u_lun"/>
      <sheetName val="Tong_hopQ48-1"/>
      <sheetName val="Tong_hop_QL48_-_2"/>
      <sheetName val="Tong_hop_QL47"/>
      <sheetName val="Tong_hop_QL48_-_3"/>
      <sheetName val="Chi_tiet_don_gia_khoi_phuc"/>
      <sheetName val="Du_toan_chi_tiet_coc_nuoc"/>
      <sheetName val="Du_toan_chi_tiet_coc"/>
      <sheetName val="Phan_tich_don_gia_chi_tiet"/>
      <sheetName val="Nhap_don_gia_VL_dia_phuong"/>
      <sheetName val="Luong_mot_ngay_cong_xay_lap"/>
      <sheetName val="Luong_mot_ngay_cong_khao_sat"/>
      <sheetName val="TO_HUNG"/>
      <sheetName val="CONGNHAN_NE"/>
      <sheetName val="Vatlieu_cau"/>
      <sheetName val="cau_DS11"/>
      <sheetName val="cau_DS12"/>
      <sheetName val="sut&lt;1_0"/>
      <sheetName val="Khu_xu_ly_nuoc_THiep-XD"/>
      <sheetName val="PL_tham_dinh"/>
      <sheetName val="Bu_VC"/>
      <sheetName val="NVBH(HOAN"/>
      <sheetName val="dt-cphi-ctieT"/>
      <sheetName val="T_x0004_ 3DIEM"/>
      <sheetName val="Rheet10"/>
      <sheetName val="KLD_x0007_TT&lt;120%"/>
      <sheetName val="TD &quot;DIEM"/>
      <sheetName val="Eodule1"/>
      <sheetName val="CHI TI_x0000__x0000_"/>
      <sheetName val="TinhToan"/>
      <sheetName val="_x0000__x0000__x0000__x0000__x0000__x0000_??_x0000__x0000__x0013__x0000__x0000__x0000__x0000__x0000__x0000__x0000__x0000__x0000__x0000__x0000__x0000__x0000__x0000__x0000__x001f_[dtT"/>
      <sheetName val="Piers of Main Flylyer (1)"/>
      <sheetName val="DG೼�_02"/>
      <sheetName val="dt-kphi_x0010_øÿet"/>
      <sheetName val="???_x0001_??_x0001_?????_x0001_??_x0001_H-???"/>
      <sheetName val="____x0001____x0001_______x0001____x0001_H-___"/>
      <sheetName val="Load"/>
      <sheetName val="CPVUE_03"/>
      <sheetName val="dt-k0hi (2)"/>
      <sheetName val="DT_x0003_T_02"/>
      <sheetName val="NKC"/>
      <sheetName val="SoCaiT"/>
      <sheetName val="THDU"/>
      <sheetName val="MTO REV.2(ARMOR)"/>
      <sheetName val="Nhatkychung"/>
      <sheetName val="S? li?u"/>
      <sheetName val="T?ng h?p theo h?c sinh"/>
      <sheetName val="COC KHOAN0T5"/>
      <sheetName val="TH_11"/>
      <sheetName val="CUAHANG"/>
      <sheetName val="MAKHACH"/>
      <sheetName val="XXXXXXX3"/>
      <sheetName val="XXXXXXX2"/>
      <sheetName val="[_x001e__x001e__x001e__x001e__x001e__x001e__x001e__x001e__x001e__x001e__x001e__x001e__x001e__x001e__x001e__x001e__x001e__x001e__x001e__x001e__x001e__x001e__x001e__x001e__x001e__x001e__x001e__x001e__x001e_"/>
      <sheetName val="_x001e__x001e__x001e__x001e__x001e__x001e__x001e__x001e__x001e__x001e__x001e__x001e__x001e__x001e__x001e__x001e__x001e__x001e__x001e__x001e__x001e__x001e__x001e__x001e__x001e__x001e__x001e__x001e__x001e__x001e_"/>
      <sheetName val="INV"/>
      <sheetName val="XXXXXXX4"/>
      <sheetName val="0_x0000__x0000_ﱸ͕_x0000__x0004__x0000__x0000__x0000__x0000__x0000__x0000_͕_x0000__x0000__x0000__x0000__x0000__x0000_Ս_x0000__x0000__x0000_Ꮆ䘀䫕簧᎖"/>
      <sheetName val="DEF"/>
      <sheetName val="Tuong-ٺ_x0001_an"/>
      <sheetName val="Du toan chi tiet coc juoc"/>
      <sheetName val="Du toan_x0000_chi tiet coc"/>
      <sheetName val="t1_3"/>
      <sheetName val="Don_gia_chi_tiet"/>
      <sheetName val="Du_thau"/>
      <sheetName val="Tro_giup"/>
      <sheetName val="T²_x0000__x0000_8-49"/>
      <sheetName val="Sheet1 (3)"/>
      <sheetName val="Sheet1 (2)"/>
      <sheetName val="YE2_x0000__x0000_ CONG"/>
      <sheetName val="Piers of Mai. Flyover (1)"/>
      <sheetName val="dt-kphi-isoiendo"/>
      <sheetName val="Quantity"/>
      <sheetName val="ULIT"/>
      <sheetName val="Gca may Buu dien"/>
      <sheetName val="882"/>
      <sheetName val="Giamay"/>
      <sheetName val="DM_GVT"/>
      <sheetName val="????_x0001__x0000_?_x0001_H-_x0000_?_x0000_????_x0001__x0000_????_x0001__x0000_"/>
      <sheetName val="?_x0000_?_x0001__x0000_?_x0001__x0000_????_x0001__x0000_?_x0001_H-_x0000_?_x0000_"/>
      <sheetName val="CHITIET"/>
      <sheetName val="May chuyen nganh"/>
      <sheetName val="TT06"/>
      <sheetName val="KLDGTT&lt;1ü_x000c__x0000__x0000_(2)"/>
      <sheetName val="vua_x0000_韘࿊_x0000__x0004__x0000_酐࿊_x0000_須࿊_x0000__x0004__x0000__x0016_[dtTKKT-98-10"/>
      <sheetName val="0??ﱸ͕?_x0004_??????͕????????列͕??_x0013_???"/>
      <sheetName val="TM_JCTC"/>
      <sheetName val="KLDGTT&lt;1ü_x000c_??(2)"/>
      <sheetName val="vua???????????韘࿊?_x0004_??????酐࿊?????"/>
      <sheetName val="Du toan chi tiet coc nuoc_x0000__x0000__x0000__x0000__x0000__x0000_"/>
      <sheetName val="ma_pt"/>
      <sheetName val="Klu_x0016_4_x0000_DÀÀFN"/>
      <sheetName val="DGAT_02"/>
      <sheetName val="LO 5_x0009_"/>
      <sheetName val="hoane (3)"/>
      <sheetName val="CtVKdam_x0000_Ʀ_x0000__x0000__x0000__x0000__x0000_"/>
      <sheetName val="CtVKdam?Ʀ?????"/>
      <sheetName val="tra_x0000__x0000__x0000__x0000__x0000_±@Z"/>
      <sheetName val="TT"/>
      <sheetName val="PC-summary"/>
      <sheetName val="0000000!"/>
      <sheetName val="IN_x0005_"/>
      <sheetName val="khluong"/>
      <sheetName val="_x0000_Ё_x0000__x0000__x0000__x0000_䀤_x0001__x0000__x0000__x0000__x0000_䀶_x0001__x0000_晦晦晦䀙_x0001__x0000__x0000__x0000_"/>
      <sheetName val="Luong_mot_ngay_cong_k`ao_sat"/>
    </sheetNames>
    <sheetDataSet>
      <sheetData sheetId="0" refreshError="1"/>
      <sheetData sheetId="1" refreshError="1"/>
      <sheetData sheetId="2" refreshError="1"/>
      <sheetData sheetId="3"/>
      <sheetData sheetId="4" refreshError="1"/>
      <sheetData sheetId="5" refreshError="1">
        <row r="10">
          <cell r="Q10">
            <v>58000</v>
          </cell>
        </row>
        <row r="12">
          <cell r="Q12">
            <v>54000</v>
          </cell>
        </row>
        <row r="15">
          <cell r="Q15">
            <v>164</v>
          </cell>
        </row>
        <row r="20">
          <cell r="Q20">
            <v>18000</v>
          </cell>
        </row>
        <row r="21">
          <cell r="Q21">
            <v>50000</v>
          </cell>
        </row>
        <row r="23">
          <cell r="Q23">
            <v>4340</v>
          </cell>
        </row>
        <row r="28">
          <cell r="Q28">
            <v>1364000</v>
          </cell>
        </row>
        <row r="29">
          <cell r="Q29">
            <v>6091</v>
          </cell>
        </row>
        <row r="30">
          <cell r="Q30">
            <v>3500</v>
          </cell>
        </row>
        <row r="37">
          <cell r="Q37">
            <v>30000</v>
          </cell>
        </row>
        <row r="40">
          <cell r="Q40">
            <v>4500</v>
          </cell>
        </row>
        <row r="45">
          <cell r="Q45">
            <v>4300</v>
          </cell>
        </row>
        <row r="47">
          <cell r="Q47">
            <v>10500</v>
          </cell>
        </row>
        <row r="48">
          <cell r="Q48">
            <v>2000</v>
          </cell>
        </row>
        <row r="49">
          <cell r="Q49">
            <v>3000</v>
          </cell>
        </row>
        <row r="50">
          <cell r="Q50">
            <v>1200</v>
          </cell>
        </row>
        <row r="51">
          <cell r="Q51">
            <v>1370</v>
          </cell>
        </row>
        <row r="55">
          <cell r="Q55">
            <v>8636.363636363636</v>
          </cell>
        </row>
      </sheetData>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refreshError="1"/>
      <sheetData sheetId="234" refreshError="1"/>
      <sheetData sheetId="235"/>
      <sheetData sheetId="236"/>
      <sheetData sheetId="237"/>
      <sheetData sheetId="238"/>
      <sheetData sheetId="239"/>
      <sheetData sheetId="240"/>
      <sheetData sheetId="241"/>
      <sheetData sheetId="242"/>
      <sheetData sheetId="243" refreshError="1"/>
      <sheetData sheetId="244" refreshError="1"/>
      <sheetData sheetId="245" refreshError="1"/>
      <sheetData sheetId="246" refreshError="1"/>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refreshError="1"/>
      <sheetData sheetId="306" refreshError="1"/>
      <sheetData sheetId="307"/>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sheetData sheetId="331"/>
      <sheetData sheetId="332" refreshError="1"/>
      <sheetData sheetId="333" refreshError="1"/>
      <sheetData sheetId="334" refreshError="1"/>
      <sheetData sheetId="335"/>
      <sheetData sheetId="336"/>
      <sheetData sheetId="337"/>
      <sheetData sheetId="338" refreshError="1"/>
      <sheetData sheetId="339" refreshError="1"/>
      <sheetData sheetId="340" refreshError="1"/>
      <sheetData sheetId="341"/>
      <sheetData sheetId="342" refreshError="1"/>
      <sheetData sheetId="343" refreshError="1"/>
      <sheetData sheetId="344" refreshError="1"/>
      <sheetData sheetId="345" refreshError="1"/>
      <sheetData sheetId="346" refreshError="1"/>
      <sheetData sheetId="347" refreshError="1"/>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refreshError="1"/>
      <sheetData sheetId="366" refreshError="1"/>
      <sheetData sheetId="367"/>
      <sheetData sheetId="368" refreshError="1"/>
      <sheetData sheetId="369" refreshError="1"/>
      <sheetData sheetId="370" refreshError="1"/>
      <sheetData sheetId="371" refreshError="1"/>
      <sheetData sheetId="372" refreshError="1"/>
      <sheetData sheetId="373"/>
      <sheetData sheetId="374"/>
      <sheetData sheetId="375" refreshError="1"/>
      <sheetData sheetId="376"/>
      <sheetData sheetId="377"/>
      <sheetData sheetId="378"/>
      <sheetData sheetId="379"/>
      <sheetData sheetId="380" refreshError="1"/>
      <sheetData sheetId="381" refreshError="1"/>
      <sheetData sheetId="382"/>
      <sheetData sheetId="383"/>
      <sheetData sheetId="384" refreshError="1"/>
      <sheetData sheetId="385" refreshError="1"/>
      <sheetData sheetId="386"/>
      <sheetData sheetId="387" refreshError="1"/>
      <sheetData sheetId="388"/>
      <sheetData sheetId="389" refreshError="1"/>
      <sheetData sheetId="390"/>
      <sheetData sheetId="391"/>
      <sheetData sheetId="392"/>
      <sheetData sheetId="393" refreshError="1"/>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sheetData sheetId="408"/>
      <sheetData sheetId="409"/>
      <sheetData sheetId="410" refreshError="1"/>
      <sheetData sheetId="411" refreshError="1"/>
      <sheetData sheetId="412" refreshError="1"/>
      <sheetData sheetId="413" refreshError="1"/>
      <sheetData sheetId="414"/>
      <sheetData sheetId="415" refreshError="1"/>
      <sheetData sheetId="416" refreshError="1"/>
      <sheetData sheetId="417" refreshError="1"/>
      <sheetData sheetId="418" refreshError="1"/>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refreshError="1"/>
      <sheetData sheetId="441" refreshError="1"/>
      <sheetData sheetId="442" refreshError="1"/>
      <sheetData sheetId="443"/>
      <sheetData sheetId="444"/>
      <sheetData sheetId="445" refreshError="1"/>
      <sheetData sheetId="446" refreshError="1"/>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sheetData sheetId="462" refreshError="1"/>
      <sheetData sheetId="463" refreshError="1"/>
      <sheetData sheetId="464"/>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sheetData sheetId="480"/>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sheetData sheetId="541" refreshError="1"/>
      <sheetData sheetId="542" refreshError="1"/>
      <sheetData sheetId="543"/>
      <sheetData sheetId="544"/>
      <sheetData sheetId="545" refreshError="1"/>
      <sheetData sheetId="546"/>
      <sheetData sheetId="547" refreshError="1"/>
      <sheetData sheetId="548" refreshError="1"/>
      <sheetData sheetId="549" refreshError="1"/>
      <sheetData sheetId="550" refreshError="1"/>
      <sheetData sheetId="551"/>
      <sheetData sheetId="552" refreshError="1"/>
      <sheetData sheetId="553"/>
      <sheetData sheetId="554" refreshError="1"/>
      <sheetData sheetId="555" refreshError="1"/>
      <sheetData sheetId="556"/>
      <sheetData sheetId="557" refreshError="1"/>
      <sheetData sheetId="558"/>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refreshError="1"/>
      <sheetData sheetId="573" refreshError="1"/>
      <sheetData sheetId="574"/>
      <sheetData sheetId="575"/>
      <sheetData sheetId="576" refreshError="1"/>
      <sheetData sheetId="577" refreshError="1"/>
      <sheetData sheetId="578"/>
      <sheetData sheetId="579"/>
      <sheetData sheetId="580"/>
      <sheetData sheetId="581" refreshError="1"/>
      <sheetData sheetId="582" refreshError="1"/>
      <sheetData sheetId="583" refreshError="1"/>
      <sheetData sheetId="584" refreshError="1"/>
      <sheetData sheetId="585"/>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sheetData sheetId="603"/>
      <sheetData sheetId="604"/>
      <sheetData sheetId="605" refreshError="1"/>
      <sheetData sheetId="606"/>
      <sheetData sheetId="607"/>
      <sheetData sheetId="608" refreshError="1"/>
      <sheetData sheetId="609" refreshError="1"/>
      <sheetData sheetId="610" refreshError="1"/>
      <sheetData sheetId="611"/>
      <sheetData sheetId="612" refreshError="1"/>
      <sheetData sheetId="613" refreshError="1"/>
      <sheetData sheetId="614"/>
      <sheetData sheetId="615"/>
      <sheetData sheetId="616" refreshError="1"/>
      <sheetData sheetId="617" refreshError="1"/>
      <sheetData sheetId="618" refreshError="1"/>
      <sheetData sheetId="619"/>
      <sheetData sheetId="620"/>
      <sheetData sheetId="621" refreshError="1"/>
      <sheetData sheetId="622" refreshError="1"/>
      <sheetData sheetId="6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6"/>
    </sheetNames>
    <sheetDataSet>
      <sheetData sheetId="0" refreshError="1">
        <row r="3">
          <cell r="A3">
            <v>2</v>
          </cell>
          <cell r="B3">
            <v>1.55</v>
          </cell>
          <cell r="C3">
            <v>1.64</v>
          </cell>
          <cell r="D3">
            <v>452130</v>
          </cell>
          <cell r="E3">
            <v>475944</v>
          </cell>
          <cell r="F3">
            <v>17390</v>
          </cell>
        </row>
        <row r="4">
          <cell r="A4">
            <v>2.5</v>
          </cell>
          <cell r="B4">
            <v>1.635</v>
          </cell>
          <cell r="C4">
            <v>1.7349999999999999</v>
          </cell>
          <cell r="D4">
            <v>474621</v>
          </cell>
          <cell r="E4">
            <v>501081</v>
          </cell>
          <cell r="F4">
            <v>18255</v>
          </cell>
        </row>
        <row r="5">
          <cell r="A5">
            <v>2.7</v>
          </cell>
          <cell r="B5">
            <v>1.669</v>
          </cell>
          <cell r="C5">
            <v>1.7730000000000001</v>
          </cell>
          <cell r="D5">
            <v>483617.40000000008</v>
          </cell>
          <cell r="E5">
            <v>511135.8000000001</v>
          </cell>
          <cell r="F5">
            <v>18601</v>
          </cell>
        </row>
        <row r="6">
          <cell r="A6">
            <v>3</v>
          </cell>
          <cell r="B6">
            <v>1.72</v>
          </cell>
          <cell r="C6">
            <v>1.83</v>
          </cell>
          <cell r="D6">
            <v>497112</v>
          </cell>
          <cell r="E6">
            <v>526218</v>
          </cell>
          <cell r="F6">
            <v>19120</v>
          </cell>
        </row>
        <row r="7">
          <cell r="A7">
            <v>3.2</v>
          </cell>
          <cell r="B7">
            <v>1.76</v>
          </cell>
          <cell r="C7">
            <v>1.8720000000000001</v>
          </cell>
          <cell r="D7">
            <v>507696.00000000006</v>
          </cell>
          <cell r="E7">
            <v>537331.20000000007</v>
          </cell>
          <cell r="F7">
            <v>19527</v>
          </cell>
        </row>
        <row r="8">
          <cell r="A8">
            <v>3.5</v>
          </cell>
          <cell r="B8">
            <v>1.8199999999999998</v>
          </cell>
          <cell r="C8">
            <v>1.9350000000000001</v>
          </cell>
          <cell r="D8">
            <v>523571.99999999994</v>
          </cell>
          <cell r="E8">
            <v>554001</v>
          </cell>
          <cell r="F8">
            <v>20137</v>
          </cell>
        </row>
        <row r="9">
          <cell r="A9">
            <v>3.7</v>
          </cell>
          <cell r="B9">
            <v>1.8599999999999999</v>
          </cell>
          <cell r="C9">
            <v>1.9770000000000001</v>
          </cell>
          <cell r="D9">
            <v>534156</v>
          </cell>
          <cell r="E9">
            <v>565114.20000000007</v>
          </cell>
          <cell r="F9">
            <v>20544</v>
          </cell>
        </row>
        <row r="10">
          <cell r="A10">
            <v>4</v>
          </cell>
          <cell r="B10">
            <v>1.92</v>
          </cell>
          <cell r="C10">
            <v>2.04</v>
          </cell>
          <cell r="D10">
            <v>550032</v>
          </cell>
          <cell r="E10">
            <v>581784.00000000012</v>
          </cell>
          <cell r="F10">
            <v>21155</v>
          </cell>
        </row>
        <row r="11">
          <cell r="A11">
            <v>4.2</v>
          </cell>
          <cell r="B11">
            <v>2.0019999999999998</v>
          </cell>
          <cell r="C11">
            <v>2.13</v>
          </cell>
          <cell r="D11">
            <v>571729.19999999995</v>
          </cell>
          <cell r="E11">
            <v>605598</v>
          </cell>
          <cell r="F11">
            <v>21990</v>
          </cell>
        </row>
        <row r="12">
          <cell r="A12">
            <v>4.5</v>
          </cell>
          <cell r="B12">
            <v>2.125</v>
          </cell>
          <cell r="C12">
            <v>2.2650000000000001</v>
          </cell>
          <cell r="D12">
            <v>604275.00000000012</v>
          </cell>
          <cell r="E12">
            <v>641319.00000000012</v>
          </cell>
          <cell r="F12">
            <v>23241</v>
          </cell>
        </row>
        <row r="13">
          <cell r="A13">
            <v>5</v>
          </cell>
          <cell r="B13">
            <v>2.33</v>
          </cell>
          <cell r="C13">
            <v>2.4900000000000002</v>
          </cell>
          <cell r="D13">
            <v>658518</v>
          </cell>
          <cell r="E13">
            <v>700854.00000000012</v>
          </cell>
          <cell r="F13">
            <v>25328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6"/>
      <sheetName val="DB"/>
      <sheetName val="KS"/>
      <sheetName val="TH"/>
      <sheetName val="THXL62"/>
      <sheetName val="THXP63"/>
      <sheetName val="THXL65"/>
      <sheetName val="THXL64"/>
      <sheetName val="TH-66"/>
      <sheetName val="TH67"/>
      <sheetName val="TH68"/>
      <sheetName val="TH69"/>
      <sheetName val="TH70"/>
      <sheetName val="TH71"/>
      <sheetName val="TH72"/>
      <sheetName val="TH73"/>
      <sheetName val="XL73"/>
      <sheetName val="XL72"/>
      <sheetName val="XL71"/>
      <sheetName val="XL70"/>
      <sheetName val="XL69"/>
      <sheetName val="XL-68"/>
      <sheetName val="XL-67"/>
      <sheetName val="XL-66"/>
      <sheetName val="XL65"/>
      <sheetName val="XL64"/>
      <sheetName val="PTCT"/>
      <sheetName val="XL63"/>
      <sheetName val="XL62"/>
      <sheetName val="FTR"/>
      <sheetName val="VL"/>
      <sheetName val="Cuoc"/>
      <sheetName val="PCKV"/>
      <sheetName val="TH- G11"/>
      <sheetName val="TH- G10"/>
      <sheetName val="THKP"/>
      <sheetName val="TOXL"/>
      <sheetName val="KPXL"/>
      <sheetName val="DTCT"/>
      <sheetName val="DGR"/>
      <sheetName val="DGVL_BUCL"/>
      <sheetName val="VCVL"/>
      <sheetName val="BOCDO"/>
      <sheetName val="TKVL"/>
      <sheetName val="YCVL"/>
      <sheetName val="YCXM"/>
      <sheetName val="TKXM"/>
      <sheetName val="STKL"/>
      <sheetName val="cl- nl"/>
      <sheetName val="Sheet12"/>
      <sheetName val="Sheet13"/>
      <sheetName val="Sheet14"/>
      <sheetName val="Sheet16"/>
      <sheetName val="SET_CTR"/>
      <sheetName val="DOITIEN"/>
      <sheetName val="CUOCDB"/>
      <sheetName val="XXXXXXXX"/>
      <sheetName val="CPCS"/>
      <sheetName val="XL4Poppy"/>
      <sheetName val="XXÿÿÿÿXX"/>
      <sheetName val="Abutment"/>
      <sheetName val="TL68"/>
      <sheetName val="D²_x0000__x0000_BUCL"/>
    </sheetNames>
    <sheetDataSet>
      <sheetData sheetId="0" refreshError="1">
        <row r="1">
          <cell r="A1" t="str">
            <v>BËc l­¬ng</v>
          </cell>
          <cell r="B1" t="str">
            <v>HÖ sè so víi l­¬ng tèi thiÓu (Kcb)</v>
          </cell>
          <cell r="D1" t="str">
            <v>L­¬ng th¸ng [Lth =210000*(1,26Kcb+0,2)®]</v>
          </cell>
          <cell r="F1" t="str">
            <v>L­¬ng ngµy ( = Lth/26c«ng)</v>
          </cell>
        </row>
        <row r="2">
          <cell r="B2" t="str">
            <v>Nhãm II</v>
          </cell>
          <cell r="C2" t="str">
            <v>NhãmIII</v>
          </cell>
          <cell r="D2" t="str">
            <v>Nhãm II</v>
          </cell>
          <cell r="E2" t="str">
            <v>NhãmIII</v>
          </cell>
          <cell r="F2" t="str">
            <v>Nhãm II</v>
          </cell>
          <cell r="G2" t="str">
            <v>NhãmIII</v>
          </cell>
        </row>
        <row r="3">
          <cell r="A3">
            <v>2</v>
          </cell>
          <cell r="B3">
            <v>1.55</v>
          </cell>
          <cell r="C3">
            <v>1.64</v>
          </cell>
          <cell r="D3">
            <v>452130</v>
          </cell>
          <cell r="E3">
            <v>475944</v>
          </cell>
          <cell r="F3">
            <v>17390</v>
          </cell>
          <cell r="G3">
            <v>18306</v>
          </cell>
        </row>
        <row r="4">
          <cell r="A4">
            <v>2.5</v>
          </cell>
          <cell r="B4">
            <v>1.635</v>
          </cell>
          <cell r="C4">
            <v>1.7349999999999999</v>
          </cell>
          <cell r="D4">
            <v>474621</v>
          </cell>
          <cell r="E4">
            <v>501081</v>
          </cell>
          <cell r="F4">
            <v>18255</v>
          </cell>
          <cell r="G4">
            <v>19272</v>
          </cell>
        </row>
        <row r="5">
          <cell r="A5">
            <v>2.7</v>
          </cell>
          <cell r="B5">
            <v>1.669</v>
          </cell>
          <cell r="C5">
            <v>1.7730000000000001</v>
          </cell>
          <cell r="D5">
            <v>483617.40000000008</v>
          </cell>
          <cell r="E5">
            <v>511135.8000000001</v>
          </cell>
          <cell r="F5">
            <v>18601</v>
          </cell>
          <cell r="G5">
            <v>19659</v>
          </cell>
        </row>
        <row r="6">
          <cell r="A6">
            <v>3</v>
          </cell>
          <cell r="B6">
            <v>1.72</v>
          </cell>
          <cell r="C6">
            <v>1.83</v>
          </cell>
          <cell r="D6">
            <v>497112</v>
          </cell>
          <cell r="E6">
            <v>526218</v>
          </cell>
          <cell r="F6">
            <v>19120</v>
          </cell>
          <cell r="G6">
            <v>20239</v>
          </cell>
        </row>
        <row r="7">
          <cell r="A7">
            <v>3.2</v>
          </cell>
          <cell r="B7">
            <v>1.76</v>
          </cell>
          <cell r="C7">
            <v>1.8720000000000001</v>
          </cell>
          <cell r="D7">
            <v>507696.00000000006</v>
          </cell>
          <cell r="E7">
            <v>537331.20000000007</v>
          </cell>
          <cell r="F7">
            <v>19527</v>
          </cell>
          <cell r="G7">
            <v>20667</v>
          </cell>
        </row>
        <row r="8">
          <cell r="A8">
            <v>3.5</v>
          </cell>
          <cell r="B8">
            <v>1.8199999999999998</v>
          </cell>
          <cell r="C8">
            <v>1.9350000000000001</v>
          </cell>
          <cell r="D8">
            <v>523571.99999999994</v>
          </cell>
          <cell r="E8">
            <v>554001</v>
          </cell>
          <cell r="F8">
            <v>20137</v>
          </cell>
          <cell r="G8">
            <v>21308</v>
          </cell>
        </row>
        <row r="9">
          <cell r="A9">
            <v>3.7</v>
          </cell>
          <cell r="B9">
            <v>1.8599999999999999</v>
          </cell>
          <cell r="C9">
            <v>1.9770000000000001</v>
          </cell>
          <cell r="D9">
            <v>534156</v>
          </cell>
          <cell r="E9">
            <v>565114.20000000007</v>
          </cell>
          <cell r="F9">
            <v>20544</v>
          </cell>
          <cell r="G9">
            <v>21735</v>
          </cell>
        </row>
        <row r="10">
          <cell r="A10">
            <v>4</v>
          </cell>
          <cell r="B10">
            <v>1.92</v>
          </cell>
          <cell r="C10">
            <v>2.04</v>
          </cell>
          <cell r="D10">
            <v>550032</v>
          </cell>
          <cell r="E10">
            <v>581784.00000000012</v>
          </cell>
          <cell r="F10">
            <v>21155</v>
          </cell>
          <cell r="G10">
            <v>22376</v>
          </cell>
        </row>
        <row r="11">
          <cell r="A11">
            <v>4.2</v>
          </cell>
          <cell r="B11">
            <v>2.0019999999999998</v>
          </cell>
          <cell r="C11">
            <v>2.13</v>
          </cell>
          <cell r="D11">
            <v>571729.19999999995</v>
          </cell>
          <cell r="E11">
            <v>605598</v>
          </cell>
          <cell r="F11">
            <v>21990</v>
          </cell>
          <cell r="G11">
            <v>23292</v>
          </cell>
        </row>
        <row r="12">
          <cell r="A12">
            <v>4.5</v>
          </cell>
          <cell r="B12">
            <v>2.125</v>
          </cell>
          <cell r="C12">
            <v>2.2650000000000001</v>
          </cell>
          <cell r="D12">
            <v>604275.00000000012</v>
          </cell>
          <cell r="E12">
            <v>641319.00000000012</v>
          </cell>
          <cell r="F12">
            <v>23241</v>
          </cell>
          <cell r="G12">
            <v>24666</v>
          </cell>
        </row>
        <row r="13">
          <cell r="A13">
            <v>5</v>
          </cell>
          <cell r="B13">
            <v>2.33</v>
          </cell>
          <cell r="C13">
            <v>2.4900000000000002</v>
          </cell>
          <cell r="D13">
            <v>658518</v>
          </cell>
          <cell r="E13">
            <v>700854.00000000012</v>
          </cell>
          <cell r="F13">
            <v>25328</v>
          </cell>
          <cell r="G13">
            <v>26956</v>
          </cell>
        </row>
        <row r="14">
          <cell r="B14" t="str">
            <v xml:space="preserve"> </v>
          </cell>
        </row>
        <row r="15">
          <cell r="A15" t="str">
            <v>Ghi chó:</v>
          </cell>
          <cell r="B15" t="str">
            <v>C«ng nh©n x©y dùng ®­êng tÝnh l­¬ng nhãm II</v>
          </cell>
        </row>
        <row r="16">
          <cell r="B16" t="str">
            <v>C«ng nh©n x©y dùng cÇu TÝnh l­¬ng nhãm III</v>
          </cell>
        </row>
        <row r="17">
          <cell r="B17" t="str">
            <v>TiÒn l­¬ng tèi thiÓu  : 210.000 ®ång/th¸ng</v>
          </cell>
        </row>
        <row r="18">
          <cell r="B18" t="str">
            <v>Phô cÊp l­u ®éng : 20% L­¬ng tèi thiÓu</v>
          </cell>
        </row>
        <row r="19">
          <cell r="B19" t="str">
            <v>Phô cÊp kh«ng æn ®Þnh : 10% l­¬ng cÊp bËc</v>
          </cell>
        </row>
        <row r="20">
          <cell r="B20" t="str">
            <v>L­¬ng phô : 12% l­¬ng cÊp bËc</v>
          </cell>
        </row>
        <row r="21">
          <cell r="B21" t="str">
            <v>C¸c kho¶n kho¸n 4% l­¬ng cÊp bËc</v>
          </cell>
        </row>
        <row r="22">
          <cell r="B22" t="str">
            <v>L­¬ng ngµy tÝnh 26 c«ng /th¸ng (lµm trßn sè ®Õn ®¬n vÞ ®ång)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sheetData sheetId="57"/>
      <sheetData sheetId="58"/>
      <sheetData sheetId="59" refreshError="1"/>
      <sheetData sheetId="60" refreshError="1"/>
      <sheetData sheetId="61" refreshError="1"/>
      <sheetData sheetId="6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TRA"/>
      <sheetName val="BANGTINH"/>
      <sheetName val="Tinh Qmax"/>
      <sheetName val="Hinh thai"/>
      <sheetName val="TonghopHT"/>
      <sheetName val="Khau do Kasin"/>
      <sheetName val="Langchanh Q2%"/>
      <sheetName val="Tra K"/>
      <sheetName val="b_ tra"/>
      <sheetName val="3MN H2%"/>
      <sheetName val="Khau do cau nho"/>
      <sheetName val="Tinh Qmax (Xoko)"/>
      <sheetName val="H~Q~V"/>
      <sheetName val="GVL"/>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1"/>
      <sheetName val="Sheet3"/>
      <sheetName val="XL4Test5"/>
      <sheetName val="Thuc thanh"/>
      <sheetName val="Tra_bang"/>
      <sheetName val="Truot_nen"/>
      <sheetName val="MTL$-INTER"/>
      <sheetName val="dtxl"/>
      <sheetName val="Chi tiet VL-NC-MTC"/>
      <sheetName val="Tra_x0000_K"/>
      <sheetName val="Du_lieu"/>
      <sheetName val="Tra"/>
      <sheetName val="Khau do cau(nho"/>
      <sheetName val="PEDESB"/>
      <sheetName val="Tinh_Qmax"/>
      <sheetName val="Hinh_thai"/>
      <sheetName val="Khau_do_Kasin"/>
      <sheetName val="Langchanh_Q2%"/>
      <sheetName val="Tra_K"/>
      <sheetName val="b__tra"/>
      <sheetName val="3MN_H2%"/>
      <sheetName val="Khau_do_cau_nho"/>
      <sheetName val="Tinh_Qmax_(Xoko)"/>
      <sheetName val="CTG_SO"/>
      <sheetName val="SP_Sinh"/>
      <sheetName val="VH_C_Viet"/>
      <sheetName val="Xa_thanh"/>
      <sheetName val="Thuc_thanh"/>
      <sheetName val="Chi_tiet_VL-NC-MTC"/>
      <sheetName val="Jhau do Kasin"/>
    </sheetNames>
    <sheetDataSet>
      <sheetData sheetId="0" refreshError="1">
        <row r="122">
          <cell r="B122">
            <v>0.02</v>
          </cell>
          <cell r="C122">
            <v>0.95</v>
          </cell>
          <cell r="E122">
            <v>75</v>
          </cell>
          <cell r="F122">
            <v>0.6</v>
          </cell>
          <cell r="G122">
            <v>1.1000000000000001</v>
          </cell>
        </row>
        <row r="123">
          <cell r="B123">
            <v>0.04</v>
          </cell>
          <cell r="C123">
            <v>0.93</v>
          </cell>
          <cell r="E123">
            <v>90</v>
          </cell>
          <cell r="F123">
            <v>0.9</v>
          </cell>
          <cell r="G123">
            <v>1.6</v>
          </cell>
        </row>
        <row r="124">
          <cell r="B124">
            <v>0.06</v>
          </cell>
          <cell r="C124">
            <v>0.92</v>
          </cell>
          <cell r="E124">
            <v>100</v>
          </cell>
          <cell r="F124">
            <v>1.2</v>
          </cell>
          <cell r="G124">
            <v>2.2000000000000002</v>
          </cell>
        </row>
        <row r="125">
          <cell r="B125">
            <v>0.08</v>
          </cell>
          <cell r="C125">
            <v>0.91</v>
          </cell>
          <cell r="E125">
            <v>125</v>
          </cell>
          <cell r="F125">
            <v>2</v>
          </cell>
          <cell r="G125">
            <v>3.9</v>
          </cell>
        </row>
        <row r="126">
          <cell r="B126">
            <v>0.1</v>
          </cell>
          <cell r="C126">
            <v>0.9</v>
          </cell>
          <cell r="E126">
            <v>150</v>
          </cell>
          <cell r="F126">
            <v>3.3</v>
          </cell>
          <cell r="G126">
            <v>6.1</v>
          </cell>
        </row>
        <row r="127">
          <cell r="B127">
            <v>0.10100000000000001</v>
          </cell>
          <cell r="C127">
            <v>0.88</v>
          </cell>
          <cell r="E127">
            <v>175</v>
          </cell>
          <cell r="F127">
            <v>4.8</v>
          </cell>
          <cell r="G127">
            <v>8.5</v>
          </cell>
        </row>
        <row r="128">
          <cell r="B128">
            <v>1</v>
          </cell>
          <cell r="C128">
            <v>0.85</v>
          </cell>
          <cell r="E128">
            <v>200</v>
          </cell>
          <cell r="F128">
            <v>6.7</v>
          </cell>
          <cell r="G128">
            <v>12</v>
          </cell>
        </row>
        <row r="129">
          <cell r="B129">
            <v>2</v>
          </cell>
          <cell r="C129">
            <v>0.8</v>
          </cell>
        </row>
        <row r="130">
          <cell r="B130">
            <v>10</v>
          </cell>
          <cell r="C130">
            <v>0.8</v>
          </cell>
        </row>
        <row r="131">
          <cell r="B131">
            <v>10.01</v>
          </cell>
          <cell r="C131">
            <v>0.75</v>
          </cell>
        </row>
        <row r="132">
          <cell r="B132">
            <v>100</v>
          </cell>
          <cell r="C132">
            <v>0.73</v>
          </cell>
        </row>
        <row r="133">
          <cell r="B133">
            <v>200</v>
          </cell>
          <cell r="C133">
            <v>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phucap"/>
      <sheetName val="nen"/>
      <sheetName val="mat"/>
      <sheetName val="atgt"/>
      <sheetName val="cong"/>
      <sheetName val="vua"/>
      <sheetName val="dtoan"/>
      <sheetName val="dtxl-duong"/>
      <sheetName val="gtxl-duong(11m)"/>
      <sheetName val="gtxl-cau"/>
      <sheetName val="cpkhac-Bm=11m"/>
      <sheetName val="thkphi-Bm=11m"/>
      <sheetName val="gpmb"/>
      <sheetName val="Sheet1"/>
      <sheetName val="dap"/>
      <sheetName val="XL4Poppy"/>
      <sheetName val="Congty"/>
      <sheetName val="VPPN"/>
      <sheetName val="XN74"/>
      <sheetName val="XN54"/>
      <sheetName val="XN33"/>
      <sheetName val="NK96"/>
      <sheetName val="XL4Test5"/>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00000000"/>
      <sheetName val="10000000"/>
      <sheetName val="XXXXXXX1"/>
      <sheetName val="20000000"/>
      <sheetName val="30000000"/>
      <sheetName val="'pmb"/>
      <sheetName val="DTCT"/>
      <sheetName val="B2.3"/>
      <sheetName val="CL XD"/>
      <sheetName val="THop"/>
      <sheetName val="CT"/>
      <sheetName val="TienLuong"/>
      <sheetName val="tong hop"/>
      <sheetName val="phan tich DG"/>
      <sheetName val="gia vat lieu"/>
      <sheetName val="gia xe may"/>
      <sheetName val="gia nhan cong"/>
      <sheetName val="gtxl-duone(11m)"/>
      <sheetName val="C.noTX01"/>
      <sheetName val="Sheet2"/>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MTL$-INTER"/>
      <sheetName val="ChiTiet"/>
      <sheetName val="Don-Gia"/>
      <sheetName val="Nhan-cong"/>
      <sheetName val="May"/>
      <sheetName val="VatLieu"/>
      <sheetName val="Thanh-Toan"/>
      <sheetName val="KLCong"/>
      <sheetName val="Sheet12"/>
      <sheetName val="Sheet13"/>
      <sheetName val="Sheet14"/>
      <sheetName val="Sheet15"/>
      <sheetName val="Sheet16"/>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C47-456"/>
      <sheetName val="C46"/>
      <sheetName val="C47-PII"/>
      <sheetName val="TH-DTXL-luu"/>
      <sheetName val="dieu-phoi-dat-G1"/>
      <sheetName val="TH-DTXL-G1"/>
      <sheetName val="CPXD-TT-04-G1"/>
      <sheetName val="DTCT-G1"/>
      <sheetName val="PTDG-mat"/>
      <sheetName val="PTDG-nen"/>
      <sheetName val="PTDG-ATGT"/>
      <sheetName val="PTDG-cong"/>
      <sheetName val="DGNCII"/>
      <sheetName val="DGNCIII"/>
      <sheetName val="gvt"/>
      <sheetName val="He-so"/>
      <sheetName val="gia-ca-may"/>
      <sheetName val="40000000"/>
      <sheetName val="50000000"/>
      <sheetName val="60000000"/>
      <sheetName val="70000000"/>
      <sheetName val="80000000"/>
      <sheetName val="90000000"/>
      <sheetName val=""/>
      <sheetName val="pt0-1"/>
      <sheetName val="kp0-1"/>
      <sheetName val="0-1"/>
      <sheetName val="pt2-3"/>
      <sheetName val="thkp2-3"/>
      <sheetName val="clvl"/>
      <sheetName val="2-3"/>
      <sheetName val="cl1-2"/>
      <sheetName val="thkp1-2"/>
      <sheetName val="clvl1-2"/>
      <sheetName val="1-2"/>
      <sheetName val="Sheet3"/>
      <sheetName val="C.t)êt C.ty"/>
      <sheetName val="Thuc thanh"/>
      <sheetName val="["/>
      <sheetName val="tra-vat-lieu"/>
      <sheetName val="T.HDÔ CN"/>
      <sheetName val="PEDESB"/>
      <sheetName val="tkkt-ql38-1-g-2"/>
      <sheetName val="TH_DTXL_luu"/>
      <sheetName val="_x0001_Y_x0000__x0004__x0000__x0000__x0000__x0001_Y_x0000__x0004__x0000__x0000__x0000__x0001_Y_x0000__x0004__x0000__x0000__x0000__x0001_Y_x0000__x0004__x0000__x0000__x0000_"/>
      <sheetName val="_x0001_Y_x0000__x0004__x0000__x0000__x0000__x0001_Y_x0000__x0004__x0000__x0000__x0000__x0001_Y_x0000__x0004__x0000__x0000__x0000_ _x0001_Y_x0000__x0004__x0000__x0000__x0000_"/>
      <sheetName val="_x0001_Y_x0000__x0004__x0000__x0000__x0000_ª_x0001_Y_x0000__x0004__x0000__x0000__x0000_«_x0001_Y_x0000__x0004__x0000__x0000__x0000_¬_x0001_Y_x0000__x0004__x0000__x0000__x0000_"/>
      <sheetName val="_x0001_Y_x0000__x0004__x0000__x0000__x0000_¶_x0001_Y_x0000__x0004__x0000__x0000__x0000_·_x0001_Y_x0000__x0004__x0000__x0000__x0000_¸_x0001_Y_x0000__x0004__x0000__x0000__x0000_"/>
      <sheetName val="_x0001_Y_x0000__x0004__x0000__x0000__x0000_Â_x0001_Y_x0000__x0004__x0000__x0000__x0000_Ã_x0001_Y_x0000__x0004__x0000__x0000__x0000_Ä_x0001_Y_x0000__x0004__x0000__x0000__x0000_"/>
      <sheetName val="MTO REV.0"/>
      <sheetName val="CN kho doi"/>
      <sheetName val="CTHTchua TTn?ib?"/>
      <sheetName val="CN2004 N?p TCT"/>
      <sheetName val="DCNCII"/>
      <sheetName val="chitimc"/>
      <sheetName val="_x0000__x0004__x0000__x0000__x0000__x0001_Y_x0000__x0004__x0000__x0000__x0000__x0001_Y_x0000__x0004__x0000__x0000__x0000__x0001_Y_x0000__x0004__x0000__x0000__x0000__x0001_"/>
      <sheetName val="_x0000__x0004__x0000__x0000__x0000_¥_x0001_Y_x0000__x0004__x0000__x0000__x0000_¦_x0001_Y_x0000__x0004__x0000__x0000__x0000_§_x0001_Y_x0000__x0004__x0000__x0000__x0000_¨_x0001_"/>
      <sheetName val="_x0000__x0004__x0000__x0000__x0000_±_x0001_Y_x0000__x0004__x0000__x0000__x0000_²_x0001_Y_x0000__x0004__x0000__x0000__x0000_³_x0001_Y_x0000__x0004__x0000__x0000__x0000_´_x0001_"/>
      <sheetName val="_x0000__x0004__x0000__x0000__x0000_½_x0001_Y_x0000__x0004__x0000__x0000__x0000_¾_x0001_Y_x0000__x0004__x0000__x0000__x0000_¿_x0001_Y_x0000__x0004__x0000__x0000__x0000_À_x0001_"/>
      <sheetName val="_x0000__x0004__x0000__x0000__x0000_É_x0001_Y_x0000__x0004__x0000__x0000__x0000_Ê_x0001_Y_x0000__x0004__x0000__x0000__x0000_Ë_x0001_Y_x0000__x0004__x0000__x0000__x0000_Ì_x0001_"/>
      <sheetName val="_x0001_Y_x0000__x0004__x0000__x0000__x0000_’_x0001_Y_x0000__x0004__x0000__x0000__x0000_“_x0001_Y_x0000__x0004__x0000__x0000__x0000_”_x0001_Y_x0000__x0004__x0000__x0000__x0000_"/>
      <sheetName val="_x0001_Y_x0000__x0004__x0000__x0000__x0000_ž_x0001_Y_x0000__x0004__x0000__x0000__x0000_Ÿ_x0001_Y_x0000__x0004__x0000__x0000__x0000_ _x0001_Y_x0000__x0004__x0000__x0000__x0000_"/>
      <sheetName val="_pmb"/>
      <sheetName val="_"/>
      <sheetName val="_x0001_Y"/>
      <sheetName val="CTHTchua TTn_ib_"/>
      <sheetName val="CN2004 N_p TCT"/>
      <sheetName val="TN"/>
      <sheetName val="ND"/>
      <sheetName val="btra"/>
      <sheetName val="dtxl-du_x0000_n_x0000_"/>
      <sheetName val="T1-05"/>
      <sheetName val="T2-05"/>
      <sheetName val="T3-05"/>
      <sheetName val="T4-05"/>
      <sheetName val="T5-05"/>
      <sheetName val="T6-05"/>
      <sheetName val="T7-05"/>
      <sheetName val="T8-05"/>
      <sheetName val="T9-05"/>
      <sheetName val="T10-05"/>
      <sheetName val="T11-05"/>
      <sheetName val="T12-05"/>
      <sheetName val="BANGTRA"/>
      <sheetName val="gtxl-euone(11m)"/>
      <sheetName val="_x0001_Y?_x0004_???_x0001_Y?_x0004_???_x0001_Y?_x0004_???_x0001_Y?_x0004_???"/>
      <sheetName val="_x0001_Y?_x0004_???_x0001_Y?_x0004_???_x0001_Y?_x0004_??? _x0001_Y?_x0004_???"/>
      <sheetName val="_x0001_Y?_x0004_???ª_x0001_Y?_x0004_???«_x0001_Y?_x0004_???¬_x0001_Y?_x0004_???"/>
      <sheetName val="_x0001_Y?_x0004_???¶_x0001_Y?_x0004_???·_x0001_Y?_x0004_???¸_x0001_Y?_x0004_???"/>
      <sheetName val="_x0001_Y?_x0004_???Â_x0001_Y?_x0004_???Ã_x0001_Y?_x0004_???Ä_x0001_Y?_x0004_???"/>
      <sheetName val="CTHTc(u_x0000_ _x0000_T*?ib?"/>
      <sheetName val="t02"/>
      <sheetName val="BaoVe"/>
      <sheetName val="Tr Cay"/>
      <sheetName val="T071"/>
      <sheetName val="TRONG CAY T8 (2)"/>
      <sheetName val="Tra_bang"/>
      <sheetName val="_x0001_Y_x0000__x0004__x0000__x0001_Y_x0000__x0004__x0000__x0001_Y_x0000__x0004__x0000__x0001_Y_x0000__x0004__x0000__x0001_Y_x0000__x0004__x0000__x0001_"/>
      <sheetName val="_x0001_Y_x0000__x0004__x0000__x0001_Y_x0000__x0004__x0000__x0001_Y_x0000__x0004__x0000_ _x0001_Y_x0000__x0004__x0000_¡_x0001_Y_x0000__x0004__x0000_¢_x0001_"/>
      <sheetName val="_x0001_Y_x0000__x0004__x0000_ª_x0001_Y_x0000__x0004__x0000_«_x0001_Y_x0000__x0004__x0000_¬_x0001_Y_x0000__x0004__x0000_­_x0001_Y_x0000__x0004__x0000_®_x0001_"/>
      <sheetName val="_x0001_Y_x0000__x0004__x0000_¶_x0001_Y_x0000__x0004__x0000_·_x0001_Y_x0000__x0004__x0000_¸_x0001_Y_x0000__x0004__x0000_¹_x0001_Y_x0000__x0004__x0000_º_x0001_"/>
      <sheetName val="_x0001_Y_x0000__x0004__x0000_Â_x0001_Y_x0000__x0004__x0000_Ã_x0001_Y_x0000__x0004__x0000_Ä_x0001_Y_x0000__x0004__x0000_Å_x0001_Y_x0000__x0004__x0000_Æ_x0001_"/>
      <sheetName val="_x0001_Y?_x0004_???’_x0001_Y?_x0004_???“_x0001_Y?_x0004_???”_x0001_Y?_x0004_???"/>
      <sheetName val="_x0001_Y?_x0004_???ž_x0001_Y?_x0004_???Ÿ_x0001_Y?_x0004_??? _x0001_Y?_x0004_???"/>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_x0004_???É_x0001_Y?_x0004_???Ê_x0001_Y?_x0004_???Ë_x0001_Y?_x0004_???Ì_x0001_"/>
      <sheetName val="VL????????"/>
      <sheetName val="1-2_x0000__x0000__x0000__x0000__x0000__x0000__x0000__x0000__x0000__x0000__x0000_냼η_x0000__x0004__x0000__x0000__x0000__x0000__x0000__x0000_钌έ_x0000__x0000__x0000__x0000__x0000_"/>
      <sheetName val="V@PN"/>
      <sheetName val="DG "/>
      <sheetName val="gtxl-duoîe(11m)"/>
      <sheetName val="dtxl-du"/>
      <sheetName val="MTO REV.2(ARMOR)"/>
      <sheetName val="KLDG_x0014_T&lt;120% (2)"/>
      <sheetName val="_x0018_XXXXXX0"/>
      <sheetName val="N/ Ca.N"/>
      <sheetName val="CTHTchưa TTn᳙ibộ"/>
      <sheetName val="dtxl-du?n?"/>
      <sheetName val="1-2???????????냼η?_x0004_??????钌έ?????"/>
      <sheetName val="VapLieu"/>
      <sheetName val="CN kho ðoi"/>
      <sheetName val="CTHTchýa TTn?ib?"/>
      <sheetName val="_x0001_Y_x0000__x0004__x0000__x0000__x0000_?_x0001_Y_x0000__x0004__x0000__x0000__x0000__x0001_Y_x0000__x0004__x0000__x0000__x0000_ _x0001_Y_x0000__x0004__x0000__x0000__x0000_"/>
      <sheetName val="CN Tl￸04"/>
      <sheetName val="Tong KLBS"/>
      <sheetName val="BaocaoC.noHopC."/>
      <sheetName val="giႀ￸nhan cong"/>
      <sheetName val="_x0001_Y?_x0004_????_x0001_Y?_x0004_???_x0001_Y?_x0004_??? _x0001_Y?_x0004_???"/>
      <sheetName val="ATM"/>
      <sheetName val="BCA"/>
      <sheetName val="Anca"/>
      <sheetName val="TT Luong"/>
      <sheetName val="TTATM"/>
      <sheetName val="Duyet"/>
      <sheetName val="THKL_nghiemthu"/>
      <sheetName val="DTCTtaluy_(2)"/>
      <sheetName val="KLDGTT&lt;120%_(2)"/>
      <sheetName val="TH_(2)"/>
      <sheetName val="tong_hop"/>
      <sheetName val="phan_tich_DG"/>
      <sheetName val="gia_vat_lieu"/>
      <sheetName val="gia_xe_may"/>
      <sheetName val="gia_nhan_cong"/>
      <sheetName val="C_noTX01"/>
      <sheetName val="T_HopCNo"/>
      <sheetName val="BaocaoC_No2"/>
      <sheetName val="BaocaoC_noHopC_ty"/>
      <sheetName val="No_Ca_N"/>
      <sheetName val="C_tiêt_C_ty"/>
      <sheetName val="CN_TCT03"/>
      <sheetName val="CN_kho_đoi"/>
      <sheetName val="T_Hop_CN"/>
      <sheetName val="CTHTchưa_TTnộibộ"/>
      <sheetName val="CN2004_Nộp_TCT"/>
      <sheetName val="CN_TCT04"/>
      <sheetName val="B2_3"/>
      <sheetName val="CL_XD"/>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C_t)êt_C_ty"/>
      <sheetName val="Thuc_thanh"/>
      <sheetName val="YYYYYYYYYYY"/>
      <sheetName val="YYY Y¡Y¢Y£Y¤Y¥Y¦Y§Y¨"/>
      <sheetName val="YªY«Y¬Y­Y®Y¯Y°Y±Y²Y³Y´"/>
      <sheetName val="Y¶Y·Y¸Y¹YºY»Y¼Y½Y¾Y¿YÀ"/>
      <sheetName val="YÂYÃYÄYÅYÆYÇYÈYÉYÊYËYÌ"/>
      <sheetName val="_x0000__x0004__x0000__x0000__x0000_™_x0001_Y_x0000__x0004__x0000__x0000__x0000_š_x0001_Y_x0000__x0004__x0000__x0000__x0000_›_x0001_Y_x0000__x0004__x0000__x0000__x0000_œ_x0001_"/>
      <sheetName val="CTHTc(u? ?T*?ib?"/>
      <sheetName val="_x0001_Y_x0000__x0004__x0000_’_x0001_Y_x0000__x0004__x0000_“_x0001_Y_x0000__x0004__x0000_”_x0001_Y_x0000__x0004__x0000_•_x0001_Y_x0000__x0004__x0000_–_x0001_"/>
      <sheetName val="_x0001_Y_x0000__x0004__x0000_ž_x0001_Y_x0000__x0004__x0000_Ÿ_x0001_Y_x0000__x0004__x0000_ _x0001_Y_x0000__x0004__x0000_¡_x0001_Y_x0000__x0004__x0000_¢_x0001_"/>
      <sheetName val="_x0001_Y_x0000__x0004__x0000_¶_x0001_Y_x0004__x0000_·_x0001_Y_x0000__x0004__x0000_¸_x0001_Y_x0000__x0004__x0000_¹_x0001_Y_x0000__x0004__x0000_º_x0001_Y"/>
      <sheetName val="_x0001_Y?_x0004_?_x0001_Y?_x0004_?_x0001_Y?_x0004_?_x0001_Y?_x0004_?_x0001_Y?_x0004_?_x0001_"/>
      <sheetName val="_x0001_Y?_x0004_?_x0001_Y?_x0004_?_x0001_Y?_x0004_? _x0001_Y?_x0004_?¡_x0001_Y?_x0004_?¢_x0001_"/>
      <sheetName val="_x0001_Y?_x0004_?ª_x0001_Y?_x0004_?«_x0001_Y?_x0004_?¬_x0001_Y?_x0004_?­_x0001_Y?_x0004_?®_x0001_"/>
      <sheetName val="_x0001_Y?_x0004_?¶_x0001_Y?_x0004_?·_x0001_Y?_x0004_?¸_x0001_Y?_x0004_?¹_x0001_Y?_x0004_?º_x0001_"/>
      <sheetName val="_x0001_Y?_x0004_?Â_x0001_Y?_x0004_?Ã_x0001_Y?_x0004_?Ä_x0001_Y?_x0004_?Å_x0001_Y?_x0004_?Æ_x0001_"/>
      <sheetName val="TSO_CHUNG"/>
      <sheetName val="ctTBA"/>
      <sheetName val="CTHTchýa TTn_ib_"/>
      <sheetName val="CTHTc(u"/>
      <sheetName val="thdt"/>
      <sheetName val="ptvl0-1"/>
      <sheetName val="ptvl4-5"/>
      <sheetName val="4-5"/>
      <sheetName val="ptvl3-4"/>
      <sheetName val="3-4"/>
      <sheetName val="ptvl2-3"/>
      <sheetName val="vlcong"/>
      <sheetName val="ptvl1-2"/>
      <sheetName val="Box-Girder"/>
      <sheetName val="TH_x000d_DTXL-luu"/>
      <sheetName val="CPXD-TT-04-G_x0011_"/>
      <sheetName val="DTCT_x000d_G1"/>
      <sheetName val="뉃_x0000_Tchưa TTnộibộ"/>
      <sheetName val="N_ Ca.N"/>
      <sheetName val="_x0001_Y__x0004_____x0001_Y__x0004_____x0001_Y__x0004_____x0001_Y__x0004____"/>
      <sheetName val="_x0001_Y__x0004_____x0001_Y__x0004_____x0001_Y__x0004____ _x0001_Y__x0004____"/>
      <sheetName val="_x0001_Y__x0004____ª_x0001_Y__x0004____«_x0001_Y__x0004____¬_x0001_Y__x0004____"/>
      <sheetName val="_x0001_Y__x0004____¶_x0001_Y__x0004____·_x0001_Y__x0004____¸_x0001_Y__x0004____"/>
      <sheetName val="_x0001_Y__x0004____Â_x0001_Y__x0004____Ã_x0001_Y__x0004____Ä_x0001_Y__x0004____"/>
      <sheetName val="_x0001_Y__x0004____’_x0001_Y__x0004____“_x0001_Y__x0004____”_x0001_Y__x0004____"/>
      <sheetName val="_x0001_Y__x0004____ž_x0001_Y__x0004____Ÿ_x0001_Y__x0004____ _x0001_Y__x0004____"/>
      <sheetName val="__x0004_____x0001_Y__x0004_____x0001_Y__x0004_____x0001_Y__x0004_____x0001_"/>
      <sheetName val="__x0004____¥_x0001_Y__x0004____¦_x0001_Y__x0004____§_x0001_Y__x0004____¨_x0001_"/>
      <sheetName val="__x0004____±_x0001_Y__x0004____²_x0001_Y__x0004____³_x0001_Y__x0004____´_x0001_"/>
      <sheetName val="__x0004____½_x0001_Y__x0004____¾_x0001_Y__x0004____¿_x0001_Y__x0004____À_x0001_"/>
      <sheetName val="__x0004____É_x0001_Y__x0004____Ê_x0001_Y__x0004____Ë_x0001_Y__x0004____Ì_x0001_"/>
      <sheetName val="VL________"/>
      <sheetName val="7_x0010_000000"/>
      <sheetName val="DTCTtÑuy"/>
      <sheetName val="dtxl-du_n_"/>
      <sheetName val="1-2___________냼η__x0004_______钌έ_____"/>
      <sheetName val="_x0001_Y__x0004______x0001_Y__x0004_____x0001_Y__x0004____ _x0001_Y__x0004____"/>
      <sheetName val="CTHTc(u_ _T__ib_"/>
      <sheetName val="_x0001_Y__x0004___x0001_Y__x0004___x0001_Y__x0004___x0001_Y__x0004___x0001_Y__x0004___x0001_"/>
      <sheetName val="_x0001_Y__x0004___x0001_Y__x0004___x0001_Y__x0004__ _x0001_Y__x0004__¡_x0001_Y__x0004__¢_x0001_"/>
      <sheetName val="_x0001_Y__x0004__ª_x0001_Y__x0004__«_x0001_Y__x0004__¬_x0001_Y__x0004__­_x0001_Y__x0004__®_x0001_"/>
      <sheetName val="_x0001_Y__x0004__¶_x0001_Y__x0004__·_x0001_Y__x0004__¸_x0001_Y__x0004__¹_x0001_Y__x0004__º_x0001_"/>
      <sheetName val="_x0001_Y__x0004__Â_x0001_Y__x0004__Ã_x0001_Y__x0004__Ä_x0001_Y__x0004__Å_x0001_Y__x0004__Æ_x0001_"/>
      <sheetName val="_x0000__x0004__x0000__x0000__x0000_½_x0001_Y_x0000__x0004__x0000__x0000__x0000_¾_x0001_Y_x0000__x0004__x0000__x0000_¿_x0001_Y_x0000__x0004__x0000__x0000__x0000_À_x0001_"/>
      <sheetName val="T_HDÔ_CN"/>
      <sheetName val="nhan cong"/>
      <sheetName val="90100000"/>
      <sheetName val="gi??nhan cong"/>
      <sheetName val="CN Tl?04"/>
      <sheetName val="Truot_nen"/>
      <sheetName val="Congty_x0000__x0000__x0000__x0000__x0000__x0000__x0000__x0000__x0000__x0000__x0009__x0000_좤ϭ_x0000__x0004__x0000__x0000__x0000__x0000__x0000__x0000_ꃰϭ"/>
      <sheetName val="_x0001_Y?_x0004_?’_x0001_Y?_x0004_?“_x0001_Y?_x0004_?”_x0001_Y?_x0004_?•_x0001_Y?_x0004_?–_x0001_"/>
      <sheetName val="_x0001_Y?_x0004_?ž_x0001_Y?_x0004_?Ÿ_x0001_Y?_x0004_? _x0001_Y?_x0004_?¡_x0001_Y?_x0004_?¢_x0001_"/>
      <sheetName val="_x0001_Y?_x0004_?¶_x0001_Y_x0004_?·_x0001_Y?_x0004_?¸_x0001_Y?_x0004_?¹_x0001_Y?_x0004_?º_x0001_Y"/>
      <sheetName val="_x0001_Y?_x0004_?ª_x0001_Y?_x0004_?«_x0001_Y?_x0004_?¬_x0001_Y?_x0004_?­_x0001_Y_x0004_?®_x0001_"/>
      <sheetName val="BaocanC.No2"/>
      <sheetName val="?_x0004_???™_x0001_Y?_x0004_???š_x0001_Y?_x0004_???›_x0001_Y?_x0004_???œ_x0001_"/>
      <sheetName val="Thanh,Toan"/>
      <sheetName val="Sheet03"/>
      <sheetName val="gia x_x0000__x0000__x0000__x0000__x0000_"/>
      <sheetName val="_x0001_Y_x0000__x0004__x0000__x0000__x0000_Â_x0001_X_x0000__x0004__x0000__x0000__x0000_Ã_x0001_Y_x0000__x0004__x0000__x0000__x0000_Ä_x0001_Y_x0000__x0004__x0000__x0000__x0000_"/>
      <sheetName val="BTHTchua TTn?ib?"/>
      <sheetName val="TH_x000a_DTXL-luu"/>
      <sheetName val="DTCT_x000a_G1"/>
      <sheetName val="Dữ liệu"/>
      <sheetName val="Khối lượng"/>
      <sheetName val="Dự toán"/>
      <sheetName val="Vật tư"/>
      <sheetName val="Phân tích"/>
      <sheetName val="&lt;Phân tích&gt;"/>
      <sheetName val="Kinh phí"/>
      <sheetName val="Thuyết minh"/>
      <sheetName val="Bìa HS"/>
      <sheetName val="Tiến độ"/>
      <sheetName val="[tkkt-ql38-1-g-2.xls_gtxl-cau"/>
      <sheetName val="t-ql38-1-g-2.xls][_x0000__x0000__x0000__x0000__x0000__x0000__x0000__x0000__x0000__x0000__x0000_??"/>
      <sheetName val="_x0001_Y?_x0004_?Â_x0001_Y?_x0004_?Ã_x0001_Y?_x0004_?Ä_x0001_Y?_x0004_?Å_x0001_Y?_x0004_Æ_x0001_"/>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V_x0000_B"/>
      <sheetName val="tkku-ql38-1-g-2"/>
      <sheetName val="Tien do thi²_x0000__x0000_g"/>
      <sheetName val="뉃?Tchưa TTnộibộ"/>
      <sheetName val="_x0004_?É_x0001_Y?_x0004_?Ê_x0001_Y?_x0004_?Ë_x0001_Y?_x0004_?Ì_x0001_"/>
      <sheetName val="CN_kho_doi"/>
      <sheetName val="_x0001_Y__x0004__Â_x0001_Y__x0004__Ã_x0001_Y__x0004__Ä_x0001_Y__x0004__Å_x0001_Y__x0004_Æ_x0001_"/>
      <sheetName val="뉃"/>
      <sheetName val="CTHTchua_TTn?ib?"/>
      <sheetName val="CN2004_N?p_TCT"/>
      <sheetName val="Tien do thi²??g"/>
      <sheetName val="VL_x0000__x0000__x0000__x0000__x0000__x0000__x0000__x0000_"/>
      <sheetName val="_x0001_Y_x0000__x0004__x0000_ª_x0001_Y_x0000__x0004__x0000_«_x0001_Y_x0000__x0004__x0000_¬_x0001_Y_x0000__x0004__x0000_­_x0001_Y_x0004__x0000_®_x0001_"/>
      <sheetName val="_x0004__x0000__x0001_Y_x0000__x0004__x0000__x0001_Y_x0000__x0004__x0000__x0001_Y_x0000__x0004__x0000__x0001_"/>
      <sheetName val="_x0004__x0000_¥_x0001_Y_x0000__x0004__x0000_¦_x0001_Y_x0000__x0004__x0000_§_x0001_Y_x0000__x0004__x0000_¨_x0001_"/>
      <sheetName val="_x0004__x0000_±_x0001_Y_x0000__x0004__x0000_²_x0001_Y_x0000__x0004__x0000_³_x0001_Y_x0000__x0004__x0000_´_x0001_"/>
      <sheetName val="_x0004__x0000_½_x0001_Y_x0000__x0004__x0000_¾_x0001_Y_x0000__x0004__x0000_¿_x0001_Y_x0000__x0004__x0000_À_x0001_"/>
      <sheetName val="_x0004__x0000_É_x0001_Y_x0000__x0004__x0000_Ê_x0001_Y_x0000__x0004__x0000_Ë_x0001_Y_x0000__x0004__x0000_Ì_x0001_"/>
      <sheetName val="tra-vau-lieu"/>
      <sheetName val="heso"/>
      <sheetName val="Shmet2"/>
      <sheetName val="\.HopCNo"/>
      <sheetName val="CTHTc(u? T*?ib?"/>
      <sheetName val="_x0001_Y_x0000__x0004__x0000__x0000__x0000_?_x0001_Y_x0000__x0004__x0000__x0000__x0000_Ÿ_x0001_Y_x0000__x0004__x0000__x0000__x0000_ _x0001_Y_x0000__x0004__x0000__x0000__x0000_"/>
      <sheetName val="Soil"/>
      <sheetName val="Y’Y“Y”Y•Y–Y—Y˜Y™YšY›Yœ"/>
      <sheetName val="YžYŸY Y¡Y¢Y£Y¤Y¥Y¦Y§Y¨"/>
      <sheetName val="_x0004_?™_x0001_Y?_x0004_?š_x0001_Y?_x0004_?›_x0001_Y?_x0004_?œ_x0001_"/>
      <sheetName val="_x0001_Y?_x0004_????_x0001_Y?_x0004_???Ÿ_x0001_Y?_x0004_??? _x0001_Y?_x0004_???"/>
      <sheetName val="_x0000__x0004__x0000__x0000__x0000__x0001_Y_x0000__x0004__x0000__x0000__x0000_?_x0001_Y_x0000__x0004__x0000__x0000__x0000__x0001_Y_x0000__x0004__x0000__x0000__x0000__x0001_"/>
      <sheetName val="_x0001_Y__x0004__¶_x0001_Y_x0004__·_x0001_Y__x0004__¸_x0001_Y__x0004__¹_x0001_Y__x0004__º_x0001_Y"/>
      <sheetName val="_x0001_Y__x0004__ª_x0001_Y__x0004__«_x0001_Y__x0004__¬_x0001_Y__x0004__­_x0001_Y_x0004__®_x0001_"/>
      <sheetName val="BAOGTRA"/>
      <sheetName val="?_x0000_?Tchua TTn?ib?"/>
      <sheetName val="_x0000__x0004__x0000__x0000__x0000__x0001_Y_x0000__x0004__x0000__x0000__x0000__x0001_Y_x0000__x0004__x0000__x0000__x0000__x0001_࡙_x0000__x0004__x0000__x0000__x0000__x0001_"/>
      <sheetName val="gia x?????"/>
      <sheetName val="t-ql38-1-g-2.xls][?????????????"/>
      <sheetName val="Confi_x0000_"/>
      <sheetName val="?_x0004_???½_x0001_Y?_x0004_???¾_x0001_Y?_x0004_??¿_x0001_Y?_x0004_???À_x0001_"/>
      <sheetName val="MTO_REV_0"/>
      <sheetName val="CN Tl_04"/>
      <sheetName val="BTHTchua TTn_ib_"/>
      <sheetName val="[tkkt-ql38-1-g-2.xls][tkkt-ql38"/>
      <sheetName val="[tkkt-ql38-1-g-2.xls]N/ Ca.N"/>
      <sheetName val="[tkkt-ql38-1-g-2.xls]\.HopCNo"/>
      <sheetName val="1-2_x0000_냼η_x0000__x0004__x0000_钌έ_x0000_넬η_x0000__x0000__x0016_[tkkt-ql38-1-"/>
      <sheetName val="_x0001_Y?_x0004_???_x0001_Y?_x0004_???_x0001_Y?_x0004_???_x0001_࡙?_x0004_???"/>
      <sheetName val="_x0004_"/>
      <sheetName val="gi__nhan cong"/>
      <sheetName val="_tkkt-ql38-1-g-2.xls_gtxl-cau"/>
      <sheetName val="Danh muc bieu"/>
      <sheetName val="01a-CH"/>
      <sheetName val="01b-CH"/>
      <sheetName val="01c-CH"/>
      <sheetName val="02-CH"/>
      <sheetName val="03-CH"/>
      <sheetName val="04a-CH"/>
      <sheetName val="04b-CH"/>
      <sheetName val="05a-CH"/>
      <sheetName val="05b-CH"/>
      <sheetName val="06-CH (DM 11-20)"/>
      <sheetName val="07-CH"/>
      <sheetName val="08a-CH (CC 11-20)"/>
      <sheetName val="08b-CH (CC 11-15)"/>
      <sheetName val="08c-CH(CC 11-17)"/>
      <sheetName val="Phu bieu 01(CC 18-20)"/>
      <sheetName val="Phu bieu 02(DM 18-20)"/>
      <sheetName val="Dữ _x0000__x0000_픈_x0000_"/>
      <sheetName val="tone hop"/>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sheetData sheetId="147" refreshError="1"/>
      <sheetData sheetId="148"/>
      <sheetData sheetId="149" refreshError="1"/>
      <sheetData sheetId="150" refreshError="1"/>
      <sheetData sheetId="15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efreshError="1"/>
      <sheetData sheetId="192"/>
      <sheetData sheetId="193" refreshError="1"/>
      <sheetData sheetId="194" refreshError="1"/>
      <sheetData sheetId="195" refreshError="1"/>
      <sheetData sheetId="196" refreshError="1"/>
      <sheetData sheetId="197" refreshError="1"/>
      <sheetData sheetId="198" refreshError="1"/>
      <sheetData sheetId="199"/>
      <sheetData sheetId="200"/>
      <sheetData sheetId="201"/>
      <sheetData sheetId="202"/>
      <sheetData sheetId="203"/>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sheetData sheetId="222" refreshError="1"/>
      <sheetData sheetId="223" refreshError="1"/>
      <sheetData sheetId="224"/>
      <sheetData sheetId="225"/>
      <sheetData sheetId="226"/>
      <sheetData sheetId="227"/>
      <sheetData sheetId="228"/>
      <sheetData sheetId="229" refreshError="1"/>
      <sheetData sheetId="230"/>
      <sheetData sheetId="231" refreshError="1"/>
      <sheetData sheetId="232" refreshError="1"/>
      <sheetData sheetId="233" refreshError="1"/>
      <sheetData sheetId="234"/>
      <sheetData sheetId="235" refreshError="1"/>
      <sheetData sheetId="236"/>
      <sheetData sheetId="237"/>
      <sheetData sheetId="238"/>
      <sheetData sheetId="239"/>
      <sheetData sheetId="240"/>
      <sheetData sheetId="241"/>
      <sheetData sheetId="242"/>
      <sheetData sheetId="243"/>
      <sheetData sheetId="244"/>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sheetData sheetId="293"/>
      <sheetData sheetId="294"/>
      <sheetData sheetId="295"/>
      <sheetData sheetId="296"/>
      <sheetData sheetId="297" refreshError="1"/>
      <sheetData sheetId="298" refreshError="1"/>
      <sheetData sheetId="299" refreshError="1"/>
      <sheetData sheetId="300" refreshError="1"/>
      <sheetData sheetId="301"/>
      <sheetData sheetId="302"/>
      <sheetData sheetId="303"/>
      <sheetData sheetId="304"/>
      <sheetData sheetId="305"/>
      <sheetData sheetId="306"/>
      <sheetData sheetId="307"/>
      <sheetData sheetId="308"/>
      <sheetData sheetId="309"/>
      <sheetData sheetId="310" refreshError="1"/>
      <sheetData sheetId="311" refreshError="1"/>
      <sheetData sheetId="312" refreshError="1"/>
      <sheetData sheetId="313" refreshError="1"/>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sheetData sheetId="349"/>
      <sheetData sheetId="350"/>
      <sheetData sheetId="351"/>
      <sheetData sheetId="352"/>
      <sheetData sheetId="353" refreshError="1"/>
      <sheetData sheetId="354"/>
      <sheetData sheetId="355"/>
      <sheetData sheetId="356" refreshError="1"/>
      <sheetData sheetId="357" refreshError="1"/>
      <sheetData sheetId="358" refreshError="1"/>
      <sheetData sheetId="359" refreshError="1"/>
      <sheetData sheetId="360" refreshError="1"/>
      <sheetData sheetId="36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sheetData sheetId="399"/>
      <sheetData sheetId="400"/>
      <sheetData sheetId="401" refreshError="1"/>
      <sheetData sheetId="402" refreshError="1"/>
      <sheetData sheetId="403" refreshError="1"/>
      <sheetData sheetId="404" refreshError="1"/>
      <sheetData sheetId="405"/>
      <sheetData sheetId="406"/>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sheetData sheetId="418" refreshError="1"/>
      <sheetData sheetId="419" refreshError="1"/>
      <sheetData sheetId="420" refreshError="1"/>
      <sheetData sheetId="421"/>
      <sheetData sheetId="422" refreshError="1"/>
      <sheetData sheetId="423"/>
      <sheetData sheetId="424"/>
      <sheetData sheetId="425"/>
      <sheetData sheetId="426" refreshError="1"/>
      <sheetData sheetId="427" refreshError="1"/>
      <sheetData sheetId="428" refreshError="1"/>
      <sheetData sheetId="429" refreshError="1"/>
      <sheetData sheetId="430" refreshError="1"/>
      <sheetData sheetId="431"/>
      <sheetData sheetId="432" refreshError="1"/>
      <sheetData sheetId="433" refreshError="1"/>
      <sheetData sheetId="434" refreshError="1"/>
      <sheetData sheetId="435"/>
      <sheetData sheetId="436" refreshError="1"/>
      <sheetData sheetId="437"/>
      <sheetData sheetId="438"/>
      <sheetData sheetId="439"/>
      <sheetData sheetId="440"/>
      <sheetData sheetId="441" refreshError="1"/>
      <sheetData sheetId="442" refreshError="1"/>
      <sheetData sheetId="443" refreshError="1"/>
      <sheetData sheetId="444" refreshError="1"/>
      <sheetData sheetId="445"/>
      <sheetData sheetId="44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CKEP"/>
      <sheetName val="BS.SOAYPHVI"/>
      <sheetName val="bcc4054-85"/>
      <sheetName val="Binh dien tuyen 85"/>
      <sheetName val="BTRA4054-85"/>
      <sheetName val="Thkecong"/>
      <sheetName val="TKdocdoc"/>
      <sheetName val="docdoc"/>
      <sheetName val="00000000"/>
      <sheetName val="257-272"/>
      <sheetName val="b-dien-tuyen"/>
      <sheetName val="Sheet1"/>
      <sheetName val="Sheet2"/>
      <sheetName val="Sheet11"/>
      <sheetName val="Sheet12"/>
      <sheetName val="Sheet13"/>
      <sheetName val="Sheet14"/>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3"/>
      <sheetName val="XL4Test5"/>
      <sheetName val="bcc4054_85"/>
      <sheetName val="BANGTRA"/>
    </sheetNames>
    <sheetDataSet>
      <sheetData sheetId="0" refreshError="1"/>
      <sheetData sheetId="1" refreshError="1"/>
      <sheetData sheetId="2" refreshError="1">
        <row r="3">
          <cell r="A3" t="str">
            <v>CÔNG TRÌNH THỦY ĐIỆN SEKAMAN</v>
          </cell>
        </row>
        <row r="4">
          <cell r="A4" t="str">
            <v>Vận tốc thiết kế</v>
          </cell>
          <cell r="D4">
            <v>25</v>
          </cell>
        </row>
        <row r="5">
          <cell r="A5" t="str">
            <v>STT</v>
          </cell>
          <cell r="C5" t="str">
            <v>Đỉnh</v>
          </cell>
          <cell r="D5" t="str">
            <v>Lý trình</v>
          </cell>
        </row>
        <row r="7">
          <cell r="A7">
            <v>1</v>
          </cell>
          <cell r="C7" t="str">
            <v>Đ1</v>
          </cell>
          <cell r="D7" t="str">
            <v>Km</v>
          </cell>
        </row>
        <row r="8">
          <cell r="A8">
            <v>2</v>
          </cell>
          <cell r="C8" t="str">
            <v>Đ2</v>
          </cell>
          <cell r="D8" t="str">
            <v>Km</v>
          </cell>
        </row>
        <row r="9">
          <cell r="A9">
            <v>3</v>
          </cell>
          <cell r="C9" t="str">
            <v>Đ3</v>
          </cell>
          <cell r="D9" t="str">
            <v>Km</v>
          </cell>
        </row>
        <row r="10">
          <cell r="A10">
            <v>4</v>
          </cell>
          <cell r="C10" t="str">
            <v>Đ4</v>
          </cell>
          <cell r="D10" t="str">
            <v>Km</v>
          </cell>
        </row>
        <row r="11">
          <cell r="A11">
            <v>5</v>
          </cell>
          <cell r="C11" t="str">
            <v>Đ5</v>
          </cell>
          <cell r="D11" t="str">
            <v>Km</v>
          </cell>
        </row>
        <row r="12">
          <cell r="A12">
            <v>6</v>
          </cell>
          <cell r="C12" t="str">
            <v>Đ6</v>
          </cell>
          <cell r="D12" t="str">
            <v>Km</v>
          </cell>
        </row>
        <row r="13">
          <cell r="A13">
            <v>7</v>
          </cell>
          <cell r="C13" t="str">
            <v>Đ7</v>
          </cell>
          <cell r="D13" t="str">
            <v>Km</v>
          </cell>
        </row>
        <row r="14">
          <cell r="A14">
            <v>8</v>
          </cell>
          <cell r="C14" t="str">
            <v>Đ8</v>
          </cell>
          <cell r="D14" t="str">
            <v>Km</v>
          </cell>
        </row>
        <row r="15">
          <cell r="A15">
            <v>9</v>
          </cell>
          <cell r="C15" t="str">
            <v>Đ9</v>
          </cell>
          <cell r="D15" t="str">
            <v>Km</v>
          </cell>
        </row>
        <row r="16">
          <cell r="A16">
            <v>10</v>
          </cell>
          <cell r="C16" t="str">
            <v>Đ10</v>
          </cell>
          <cell r="D16" t="str">
            <v>Km</v>
          </cell>
        </row>
        <row r="17">
          <cell r="A17">
            <v>11</v>
          </cell>
          <cell r="C17" t="str">
            <v>Đ11</v>
          </cell>
          <cell r="D17" t="str">
            <v>Km</v>
          </cell>
        </row>
        <row r="18">
          <cell r="A18">
            <v>12</v>
          </cell>
          <cell r="C18" t="str">
            <v>Đ12</v>
          </cell>
          <cell r="D18" t="str">
            <v>Km</v>
          </cell>
        </row>
        <row r="19">
          <cell r="A19">
            <v>13</v>
          </cell>
          <cell r="C19" t="str">
            <v>Đ13</v>
          </cell>
          <cell r="D19" t="str">
            <v>Km</v>
          </cell>
        </row>
        <row r="20">
          <cell r="A20">
            <v>14</v>
          </cell>
          <cell r="C20" t="str">
            <v>Đ14</v>
          </cell>
          <cell r="D20" t="str">
            <v>Km</v>
          </cell>
        </row>
        <row r="21">
          <cell r="A21">
            <v>15</v>
          </cell>
          <cell r="C21" t="str">
            <v>Đ15</v>
          </cell>
          <cell r="D21" t="str">
            <v>Km</v>
          </cell>
        </row>
        <row r="22">
          <cell r="A22">
            <v>16</v>
          </cell>
          <cell r="C22" t="str">
            <v>Đ16</v>
          </cell>
          <cell r="D22" t="str">
            <v>Km</v>
          </cell>
        </row>
        <row r="23">
          <cell r="A23">
            <v>17</v>
          </cell>
          <cell r="C23" t="str">
            <v>Đ17</v>
          </cell>
          <cell r="D23" t="str">
            <v>Km</v>
          </cell>
        </row>
        <row r="24">
          <cell r="A24">
            <v>18</v>
          </cell>
          <cell r="C24" t="str">
            <v>Đ18</v>
          </cell>
          <cell r="D24" t="str">
            <v>Km</v>
          </cell>
        </row>
        <row r="26">
          <cell r="A26">
            <v>20</v>
          </cell>
          <cell r="C26" t="str">
            <v>Đ20</v>
          </cell>
          <cell r="D26" t="str">
            <v>Km</v>
          </cell>
        </row>
        <row r="27">
          <cell r="A27">
            <v>21</v>
          </cell>
          <cell r="C27" t="str">
            <v>Đ21</v>
          </cell>
          <cell r="D27" t="str">
            <v>Km</v>
          </cell>
        </row>
        <row r="28">
          <cell r="A28">
            <v>22</v>
          </cell>
          <cell r="C28" t="str">
            <v>Đ22</v>
          </cell>
          <cell r="D28" t="str">
            <v>Km</v>
          </cell>
        </row>
        <row r="29">
          <cell r="A29">
            <v>23</v>
          </cell>
          <cell r="C29" t="str">
            <v>Đ23</v>
          </cell>
          <cell r="D29" t="str">
            <v>Km</v>
          </cell>
        </row>
        <row r="30">
          <cell r="A30">
            <v>24</v>
          </cell>
          <cell r="C30" t="str">
            <v>Đ24</v>
          </cell>
          <cell r="D30" t="str">
            <v>Km</v>
          </cell>
        </row>
        <row r="31">
          <cell r="A31">
            <v>25</v>
          </cell>
          <cell r="C31" t="str">
            <v>Đ25</v>
          </cell>
          <cell r="D31" t="str">
            <v>Km</v>
          </cell>
        </row>
        <row r="32">
          <cell r="A32">
            <v>26</v>
          </cell>
          <cell r="C32" t="str">
            <v>Đ26</v>
          </cell>
          <cell r="D32" t="str">
            <v>Km</v>
          </cell>
        </row>
        <row r="33">
          <cell r="A33">
            <v>27</v>
          </cell>
          <cell r="C33" t="str">
            <v>Đ27</v>
          </cell>
          <cell r="D33" t="str">
            <v>Km</v>
          </cell>
        </row>
        <row r="34">
          <cell r="A34">
            <v>28</v>
          </cell>
          <cell r="C34" t="str">
            <v>Đ28</v>
          </cell>
          <cell r="D34" t="str">
            <v>Km</v>
          </cell>
        </row>
        <row r="35">
          <cell r="A35">
            <v>29</v>
          </cell>
          <cell r="C35" t="str">
            <v>Đ29</v>
          </cell>
          <cell r="D35" t="str">
            <v>Km</v>
          </cell>
        </row>
        <row r="36">
          <cell r="A36">
            <v>30</v>
          </cell>
          <cell r="C36" t="str">
            <v>Đ30</v>
          </cell>
          <cell r="D36" t="str">
            <v>Km</v>
          </cell>
        </row>
        <row r="37">
          <cell r="A37">
            <v>31</v>
          </cell>
          <cell r="C37" t="str">
            <v>Đ31</v>
          </cell>
          <cell r="D37" t="str">
            <v>Km</v>
          </cell>
        </row>
        <row r="38">
          <cell r="A38">
            <v>32</v>
          </cell>
          <cell r="C38" t="str">
            <v>Đ32</v>
          </cell>
          <cell r="D38" t="str">
            <v>Km</v>
          </cell>
        </row>
        <row r="39">
          <cell r="A39">
            <v>33</v>
          </cell>
          <cell r="C39" t="str">
            <v>Đ33</v>
          </cell>
          <cell r="D39" t="str">
            <v>Km</v>
          </cell>
        </row>
        <row r="40">
          <cell r="A40">
            <v>34</v>
          </cell>
          <cell r="C40" t="str">
            <v>Đ34</v>
          </cell>
          <cell r="D40" t="str">
            <v>Km</v>
          </cell>
        </row>
        <row r="41">
          <cell r="A41">
            <v>35</v>
          </cell>
          <cell r="C41" t="str">
            <v>Đ35</v>
          </cell>
          <cell r="D41" t="str">
            <v>Km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TK dz 22"/>
      <sheetName val="KSTK0,4 6 TBA"/>
      <sheetName val="KSTK0,4 3 TBA"/>
      <sheetName val="th CT"/>
      <sheetName val="TH XL"/>
      <sheetName val="th TB"/>
      <sheetName val="TGT TBA"/>
      <sheetName val="TGT 22"/>
      <sheetName val="TH CPK"/>
      <sheetName val="CPK22"/>
      <sheetName val="CPK TBA"/>
      <sheetName val="CPK 0,4"/>
      <sheetName val="CPK 0,4 6 TBA"/>
      <sheetName val="CPK 0,4 3 TBA"/>
      <sheetName val="TGT 0,4 6 TBA"/>
      <sheetName val="TGT 0,4 3 TBA"/>
      <sheetName val="vt ds 22"/>
      <sheetName val="THI NGHIEM 22"/>
      <sheetName val="PHAN DS 22 KV"/>
      <sheetName val="SL CAN THIET"/>
      <sheetName val="vc vat tu CHUNG"/>
      <sheetName val="trungchuyen DZ"/>
      <sheetName val="Don gia trung chuyen DZ 22"/>
      <sheetName val="Tong hop DZ 22"/>
      <sheetName val="T T CL VC DZ 22"/>
      <sheetName val="DGCLVC 67"/>
      <sheetName val="DG vat tu"/>
      <sheetName val="TT CL VC DZ 0.4"/>
      <sheetName val="khobai"/>
      <sheetName val="cpdb"/>
      <sheetName val="LP cap dat"/>
      <sheetName val="tobia22KV"/>
      <sheetName val="GT 1m3 BT"/>
      <sheetName val="chi tiet dz 22 kv"/>
      <sheetName val="VCDD DZ 22"/>
      <sheetName val="DG VC VT 36"/>
      <sheetName val="Bia0,4 6 TBA"/>
      <sheetName val="PDS0,4 6 TBA"/>
      <sheetName val="VCDD0,4 6 TBA"/>
      <sheetName val="VTDS0,4 6 TBA"/>
      <sheetName val="TH0,4 6 TBA"/>
      <sheetName val="TN0,4 6 TBA"/>
      <sheetName val="PDS0,4 3 TBA"/>
      <sheetName val="VTDS0,4 3 TBA"/>
      <sheetName val="TH0,4 3 TBA"/>
      <sheetName val="CHITIET 0.4 KV"/>
      <sheetName val="DM 67"/>
      <sheetName val="VCDD0,4 3 TBA"/>
      <sheetName val="Bia0,4 3 TBA"/>
      <sheetName val="TN0,4 3 TBA"/>
      <sheetName val="chi tiet TBA"/>
      <sheetName val="DM 85"/>
      <sheetName val="VC dd TBA "/>
      <sheetName val="TB TBA"/>
      <sheetName val="Phan dien TBA "/>
      <sheetName val="DM 66"/>
      <sheetName val="TH TBA"/>
      <sheetName val="Bia TBA "/>
      <sheetName val="tkct"/>
      <sheetName val="CLVCTC DZ 0.4"/>
      <sheetName val="KHOI LUONG XA"/>
      <sheetName val="chitietdatdao"/>
      <sheetName val="TON DZ 0.4 KV"/>
      <sheetName val="TONG KE DZ 22 KV"/>
      <sheetName val="THVT0,4 6 TBA"/>
      <sheetName val="tieuhaoVT DZ 22"/>
      <sheetName val="THVT0,4 3 TBA"/>
      <sheetName val="TGT"/>
      <sheetName val="PL II"/>
      <sheetName val="TH"/>
      <sheetName val="KS-TK"/>
      <sheetName val="th CS"/>
      <sheetName val="vt CS"/>
      <sheetName val="VC CS"/>
      <sheetName val="bia cs"/>
      <sheetName val="vc vat tu CHUNG "/>
      <sheetName val="Btchlech DZ 22"/>
      <sheetName val="trungchuyen DZ 22 "/>
      <sheetName val="PDS0,4"/>
      <sheetName val="VTDS0,4"/>
      <sheetName val="TH0,4"/>
      <sheetName val="CHITIET C"/>
      <sheetName val="DG 89"/>
      <sheetName val="VCDD0,4"/>
      <sheetName val="CHLECH0,4"/>
      <sheetName val="Bia0,4"/>
      <sheetName val="TN0,4"/>
      <sheetName val="THVT0,4 T1"/>
      <sheetName val="DGCLVC3285"/>
      <sheetName val="phu luc"/>
      <sheetName val="vc dd tba"/>
      <sheetName val="250 KVA"/>
      <sheetName val="chi tiet C"/>
      <sheetName val="tong HOP TBA"/>
      <sheetName val="THPDMoi  (2)"/>
      <sheetName val="ÖCDD DZ 22"/>
      <sheetName val="THUECD"/>
      <sheetName val="Sheet2"/>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KSTK0,4Ġ3 TBA"/>
      <sheetName val="TONG KE DZ 0.4 KV"/>
      <sheetName val="DUPA C"/>
      <sheetName val="GTTBA"/>
      <sheetName val="Hoa Ninh"/>
      <sheetName val="th nt VND"/>
      <sheetName val="VT DS 0,4-Hoa Ninh"/>
      <sheetName val="PHAN DS0,4-Hoa Ninh"/>
      <sheetName val=" tong h 0.4 -Hoa Ninh"/>
      <sheetName val="VC dd 0,4 - Hoa Ninh"/>
      <sheetName val="Ch lech 0.4 - Hoa Ninh"/>
      <sheetName val="to bia 0.4 KV-Hoa Ninh"/>
      <sheetName val="THI NG 0.4 KV - Hoa Ninh"/>
      <sheetName val="tong hop TBA-Hoa Ninh"/>
      <sheetName val="Phan dien TBA - Hoa Ninh"/>
      <sheetName val="bia TBA-Hoa Ninh"/>
      <sheetName val="vc dd tba Hoa Ninh"/>
      <sheetName val="TONG DZ 0.4 KV"/>
      <sheetName val="TIEUHAOVT0.4KV"/>
      <sheetName val="KSTK0,4 ೼_xfffe_TBA"/>
      <sheetName val="Tong hop DZ &quot;2"/>
      <sheetName val="THTram"/>
      <sheetName val="Input"/>
      <sheetName val="SL dau tien"/>
      <sheetName val="VL XD"/>
      <sheetName val="Trung chuyen"/>
      <sheetName val="Gvlcht"/>
      <sheetName val="Chech lech Ma Kem"/>
      <sheetName val="Chi tiet ma"/>
      <sheetName val="TH VT22"/>
      <sheetName val="CVTC-22"/>
      <sheetName val="VT 22"/>
      <sheetName val="Chenh lech 22"/>
      <sheetName val="SLVC 22"/>
      <sheetName val="VCDD 22"/>
      <sheetName val="TH 22"/>
      <sheetName val="chi tiet22 kV"/>
      <sheetName val="LK-22"/>
      <sheetName val="KL datdaolap "/>
      <sheetName val="chitiet 22MK"/>
      <sheetName val="Bia VL_22"/>
      <sheetName val="BIA TB_22"/>
      <sheetName val="TH - TD"/>
      <sheetName val="VT-TH"/>
      <sheetName val="Nghiemthu"/>
      <sheetName val="DLNS"/>
      <sheetName val="CPTV"/>
      <sheetName val="TKP"/>
      <sheetName val="TH-CT"/>
      <sheetName val="LK TD"/>
      <sheetName val="BIA TB-dodem"/>
      <sheetName val="BIA TB-TBA"/>
      <sheetName val="Bia VL_TBA"/>
      <sheetName val="Chi tiet TBA MK "/>
      <sheetName val="Chenh Lech TBA"/>
      <sheetName val="VCDD TBA"/>
      <sheetName val="SLVC TBA"/>
      <sheetName val="LK-100"/>
      <sheetName val="LK-250"/>
      <sheetName val="LK-320CT"/>
      <sheetName val="LK-320XDM"/>
      <sheetName val="LK-TD"/>
      <sheetName val="Bia TD"/>
      <sheetName val="TH TD"/>
      <sheetName val="THVT TBA"/>
      <sheetName val="00000000"/>
      <sheetName val="LK-160"/>
      <sheetName val="DG 134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chi phi"/>
      <sheetName val="TH chi phi dz+chi phi cong to"/>
      <sheetName val="VL,NC,MTC"/>
      <sheetName val="chiet tinh"/>
      <sheetName val="phan giao tien"/>
      <sheetName val="phan giao v tu"/>
      <sheetName val="Sheet1"/>
      <sheetName val="ctinh"/>
      <sheetName val="phan giam tien"/>
      <sheetName val="TT-35KV+TBA"/>
      <sheetName val="TT35"/>
      <sheetName val="TH chi phi`dz+chi phi cong to"/>
      <sheetName val="Gia vat tu"/>
      <sheetName val="XL4Poppy"/>
      <sheetName val="gtrinh"/>
      <sheetName val="chiet0tinh"/>
      <sheetName val="Quantity"/>
      <sheetName val="Dù to¸n Ng¹n son"/>
      <sheetName val="ctBT"/>
      <sheetName val="Pgal2004"/>
      <sheetName val="VL"/>
      <sheetName val="MTC"/>
      <sheetName val="tong_hop_chi_phi"/>
      <sheetName val="TH_chi_phi_dz+chi_phi_cong_to"/>
      <sheetName val="chiet_tinh"/>
      <sheetName val="phan_giao_tien"/>
      <sheetName val="phan_giao_v_tu"/>
      <sheetName val="phan_giam_tien"/>
      <sheetName val="MAILEGUH"/>
      <sheetName val="CHITIET VL-NC-TT-3p"/>
      <sheetName val="Sheet2"/>
      <sheetName val="Sheet3"/>
      <sheetName val="gVL"/>
      <sheetName val="Ctinh 10kV"/>
      <sheetName val="Giai trinh"/>
      <sheetName val="Gia VL"/>
      <sheetName val="DgiaCT"/>
      <sheetName val="Bill2000"/>
      <sheetName val="Bill30200"/>
      <sheetName val="PLV"/>
      <sheetName val="bluong"/>
      <sheetName val="터파기및재료"/>
      <sheetName val="KPVC-BD "/>
      <sheetName val="TH chi phi dz+chi phi aong to"/>
      <sheetName val="CT -THVLNC"/>
      <sheetName val="Xuly Data"/>
      <sheetName val="_x0000__x0000__x0000__x0000__x0000__x0000__x0000__x0000_"/>
      <sheetName val="KKKKKKKK"/>
      <sheetName val="TT_35KV_TBA"/>
      <sheetName val="Dinh Muc VT"/>
      <sheetName val="Tong hop vat tu"/>
      <sheetName val="Phan tich ca may"/>
      <sheetName val="Config"/>
      <sheetName val="Chi phi van chuyen"/>
      <sheetName val="Chenh lech ca may"/>
      <sheetName val="TLg CN&amp;Laixe"/>
      <sheetName val="TLg CN&amp;Laixe (2)"/>
      <sheetName val="TLg Laitau"/>
      <sheetName val="TLg Laitau (2)"/>
      <sheetName val="THPDMoi  (2)"/>
      <sheetName val="Thongso"/>
      <sheetName val="CTTDD"/>
      <sheetName val="phan giao v vu"/>
      <sheetName val="CD2000"/>
      <sheetName val="2.CTDGCV-HO"/>
      <sheetName val="??????"/>
    </sheetNames>
    <sheetDataSet>
      <sheetData sheetId="0"/>
      <sheetData sheetId="1"/>
      <sheetData sheetId="2"/>
      <sheetData sheetId="3" refreshError="1">
        <row r="6">
          <cell r="B6" t="str">
            <v>Xi m¨ng PC 300</v>
          </cell>
          <cell r="C6" t="str">
            <v>kg</v>
          </cell>
          <cell r="D6">
            <v>155.5</v>
          </cell>
          <cell r="F6">
            <v>884</v>
          </cell>
        </row>
        <row r="7">
          <cell r="B7" t="str">
            <v>C¸t vµng</v>
          </cell>
          <cell r="C7" t="str">
            <v>m3</v>
          </cell>
          <cell r="D7">
            <v>0.435</v>
          </cell>
          <cell r="F7">
            <v>95000</v>
          </cell>
        </row>
        <row r="8">
          <cell r="B8" t="str">
            <v>§¸ d¨m 4 x 6</v>
          </cell>
          <cell r="C8" t="str">
            <v>m3</v>
          </cell>
          <cell r="D8">
            <v>0.747</v>
          </cell>
          <cell r="F8">
            <v>86222</v>
          </cell>
        </row>
        <row r="18">
          <cell r="B18" t="str">
            <v>Xi m¨ng PC 300</v>
          </cell>
          <cell r="C18" t="str">
            <v>kg</v>
          </cell>
          <cell r="D18">
            <v>254.5</v>
          </cell>
          <cell r="F18">
            <v>884</v>
          </cell>
        </row>
        <row r="19">
          <cell r="B19" t="str">
            <v>C¸t vµng</v>
          </cell>
          <cell r="C19" t="str">
            <v>m3</v>
          </cell>
          <cell r="D19">
            <v>0.45</v>
          </cell>
          <cell r="F19">
            <v>95000</v>
          </cell>
        </row>
        <row r="20">
          <cell r="B20" t="str">
            <v>§¸ d¨m 4 x 6</v>
          </cell>
          <cell r="C20" t="str">
            <v>m3</v>
          </cell>
          <cell r="D20">
            <v>0.88300000000000001</v>
          </cell>
          <cell r="F20">
            <v>99894</v>
          </cell>
        </row>
        <row r="21">
          <cell r="B21" t="str">
            <v>Gç cèp pha</v>
          </cell>
          <cell r="C21" t="str">
            <v>m3</v>
          </cell>
          <cell r="D21">
            <v>1.4999999999999999E-2</v>
          </cell>
          <cell r="F21">
            <v>1000000</v>
          </cell>
        </row>
        <row r="22">
          <cell r="B22" t="str">
            <v>§inh</v>
          </cell>
          <cell r="C22" t="str">
            <v>kg</v>
          </cell>
          <cell r="D22">
            <v>0.19</v>
          </cell>
          <cell r="F22">
            <v>7000</v>
          </cell>
        </row>
        <row r="23">
          <cell r="B23" t="str">
            <v>Tre chèng</v>
          </cell>
          <cell r="C23" t="str">
            <v>c©y</v>
          </cell>
          <cell r="D23">
            <v>0.63</v>
          </cell>
          <cell r="F23">
            <v>7500</v>
          </cell>
        </row>
        <row r="35">
          <cell r="B35" t="str">
            <v>Xi m¨ng PC 300( BØm s¬n)</v>
          </cell>
          <cell r="C35" t="str">
            <v>kg</v>
          </cell>
          <cell r="D35">
            <v>306</v>
          </cell>
          <cell r="F35">
            <v>884</v>
          </cell>
        </row>
        <row r="36">
          <cell r="B36" t="str">
            <v>C¸t vµng</v>
          </cell>
          <cell r="C36" t="str">
            <v>m3</v>
          </cell>
          <cell r="D36">
            <v>0.443</v>
          </cell>
          <cell r="F36">
            <v>95000</v>
          </cell>
        </row>
        <row r="37">
          <cell r="B37" t="str">
            <v>§¸ d¨m 4 x 2</v>
          </cell>
          <cell r="C37" t="str">
            <v>m3</v>
          </cell>
          <cell r="D37">
            <v>0.86899999999999999</v>
          </cell>
          <cell r="F37">
            <v>99894</v>
          </cell>
        </row>
        <row r="38">
          <cell r="B38" t="str">
            <v>Gç cèp pha</v>
          </cell>
          <cell r="C38" t="str">
            <v>m3</v>
          </cell>
          <cell r="D38">
            <v>0.01</v>
          </cell>
          <cell r="F38">
            <v>1000000</v>
          </cell>
        </row>
        <row r="39">
          <cell r="B39" t="str">
            <v>§inh</v>
          </cell>
          <cell r="C39" t="str">
            <v>kg</v>
          </cell>
          <cell r="D39">
            <v>0.95</v>
          </cell>
          <cell r="F39">
            <v>7000</v>
          </cell>
        </row>
      </sheetData>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lop_btn"/>
      <sheetName val="2.lop_2.BTN"/>
      <sheetName val="2.lop_1.BTN"/>
      <sheetName val="Truot_nen"/>
      <sheetName val="3.lop_2.BTN"/>
      <sheetName val="4.lop_2.BTN"/>
      <sheetName val="E"/>
      <sheetName val="USKU"/>
      <sheetName val="T_3.13"/>
      <sheetName val="00000000"/>
      <sheetName val="XXXXXXXX"/>
      <sheetName val="XL4Test5"/>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1"/>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FORM FOR INQUIRY"/>
      <sheetName val="FORM OF PROPOSAL RFP-003"/>
      <sheetName val="??-BLDG"/>
      <sheetName val="???????-BLDG"/>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XL4Poppy"/>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Sheet3"/>
      <sheetName val="211A"/>
      <sheetName val="211B"/>
      <sheetName val="SCT511"/>
      <sheetName val="SCT627"/>
      <sheetName val="SCT154"/>
      <sheetName val="Sheet5"/>
      <sheetName val="Hoi phu nu"/>
      <sheetName val="4p1"/>
      <sheetName val="4P"/>
      <sheetName val="Schneider"/>
      <sheetName val="THANG1"/>
      <sheetName val="THANG2"/>
      <sheetName val="THANG3"/>
      <sheetName val="THANG4"/>
      <sheetName val="THANG5"/>
      <sheetName val="THANG6"/>
      <sheetName val="THANG7"/>
      <sheetName val="THANG 8"/>
      <sheetName val="Sheet9"/>
      <sheetName val="Sheet8"/>
      <sheetName val="Sheet7"/>
      <sheetName val="Sheet6"/>
      <sheetName val="Sheet4"/>
      <sheetName val="Sheet2"/>
      <sheetName val="Sheet1"/>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Q1-02"/>
      <sheetName val="Q2-02"/>
      <sheetName val="Q3-02"/>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Apr1"/>
      <sheetName val="Apr2"/>
      <sheetName val="Apr3"/>
      <sheetName val="Apr4"/>
      <sheetName val="Apr5"/>
      <sheetName val="Apr7"/>
      <sheetName val="Apr8"/>
      <sheetName val="Apr9"/>
      <sheetName val="Dec31"/>
      <sheetName val="Jan2"/>
      <sheetName val="Jan3"/>
      <sheetName val="Jan4"/>
      <sheetName val="Jan6"/>
      <sheetName val="Jan7"/>
      <sheetName val="Jan8"/>
      <sheetName val="Jan9"/>
      <sheetName val="Jan10"/>
      <sheetName val="________BLDG"/>
      <sheetName val="Bia "/>
      <sheetName val="Muc luc"/>
      <sheetName val="Thuyet minh PA1"/>
      <sheetName val="kl xaychan khay"/>
      <sheetName val="Tdoi t.truong"/>
      <sheetName val="BC DBKH T5"/>
      <sheetName val="BC DBKH T6"/>
      <sheetName val="BC DBKH T7"/>
      <sheetName val="XL4Test5"/>
      <sheetName val="2001"/>
      <sheetName val="2002"/>
      <sheetName val="????-BLDG"/>
      <sheetName val="Jan11"/>
      <sheetName val="Jan13"/>
      <sheetName val="Jan14"/>
      <sheetName val="Jan15"/>
      <sheetName val="Jan16"/>
      <sheetName val="Jan17"/>
      <sheetName val="Jan18"/>
      <sheetName val="Jan20"/>
      <sheetName val="Jan21"/>
      <sheetName val="Outlets"/>
      <sheetName val="PGs"/>
      <sheetName val="GVL"/>
      <sheetName val="tam"/>
      <sheetName val="PTDG"/>
      <sheetName val="DTCT"/>
      <sheetName val="DGBQ"/>
      <sheetName val="DGDT"/>
      <sheetName val="Gia trung thau"/>
      <sheetName val="Thanh toan dot 1"/>
      <sheetName val="DTXL"/>
      <sheetName val="THXL"/>
      <sheetName val="dieuphoida"/>
      <sheetName val="dieuphoidat"/>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LUONG CHO HUU"/>
      <sheetName val="thu BHXH,YT"/>
      <sheetName val="Phan bo"/>
      <sheetName val="Luong T5-04"/>
      <sheetName val="THLK2"/>
      <sheetName val="Phan tich VT"/>
      <sheetName val="TKe VT"/>
      <sheetName val="Du tru Vat tu"/>
      <sheetName val="Mau 1"/>
      <sheetName val="Mau so 2"/>
      <sheetName val="Mau so 3"/>
      <sheetName val="Mau so 7"/>
      <sheetName val="Mau so 8"/>
      <sheetName val="Mau so 9 da tru 45;54"/>
      <sheetName val="Mau so 9 45;54"/>
      <sheetName val="Mau 9 "/>
      <sheetName val="Mau 9 goc"/>
      <sheetName val="Mau 10"/>
      <sheetName val="Mau so 11"/>
      <sheetName val="??????-BLDG"/>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
      <sheetName val="?¬’P‰¿ì¬?-BLDG"/>
      <sheetName val="?¬P¿ì¬?-BLDG"/>
      <sheetName val="?쒕?-BLDG"/>
      <sheetName val="=??????-BLDG"/>
      <sheetName val="HUNG"/>
      <sheetName val="THO"/>
      <sheetName val="HOA"/>
      <sheetName val="TINH"/>
      <sheetName val="THONG"/>
      <sheetName val="XXXXXXX0"/>
      <sheetName val="XXXXXXX1"/>
      <sheetName val="Bang ngang"/>
      <sheetName val="Bang doc"/>
      <sheetName val="B cham cong"/>
      <sheetName val="Btt luong"/>
      <sheetName val="Dec#1"/>
      <sheetName val="SC 231"/>
      <sheetName val="SC 410"/>
      <sheetName val="BOQ FORM FOR INQÕIRY"/>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PTDGDT"/>
      <sheetName val="?+Invoice!$DF$57?-BLDG"/>
      <sheetName val="Chart1"/>
      <sheetName val="DA0463BQ"/>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10_x0000__x0000__x0000__x0000__x0000__x0000_"/>
      <sheetName val="quy 1"/>
      <sheetName val="quy 2"/>
      <sheetName val="6 thang"/>
      <sheetName val="quy 3"/>
      <sheetName val="9 TH"/>
      <sheetName val="quy4"/>
      <sheetName val="nam"/>
      <sheetName val="Sheet11"/>
      <sheetName val="Sheet12"/>
      <sheetName val="Overhead &amp; Profit B-1"/>
      <sheetName val="Chi tiet don gia khgi phuc"/>
      <sheetName val="Hoi phe nu"/>
      <sheetName val="THANG#"/>
      <sheetName val="Sheet("/>
      <sheetName val="Sheed7"/>
      <sheetName val="A`r3"/>
      <sheetName val="Apb4"/>
      <sheetName val="MTL$-INTER"/>
      <sheetName val="thietbi"/>
      <sheetName val="KhanhThuong"/>
      <sheetName val="PlotDat4"/>
      <sheetName val="DI-ESTI"/>
      <sheetName val="Sc #34"/>
      <sheetName val="BCDP_x0005_"/>
      <sheetName val="NKC _x0003__x0000__x0000_TM1_x0006__x0000__x0000_SC 111_x0002__x0000__x0000_NH_x0006__x0000__x0000_SC 1"/>
      <sheetName val="FORM OF PROPNSAL RFP-003"/>
      <sheetName val="??+Invoice!$DF$57?????-BLDG"/>
      <sheetName val="FORM OF PROPOSAL RFP-00Ê"/>
      <sheetName val="V_x000c_(No V-c)"/>
      <sheetName val="_x0001_pr2"/>
      <sheetName val="N@"/>
      <sheetName val="Don gaa chi tiet"/>
      <sheetName val="XL4Poppq"/>
      <sheetName val="FH"/>
      <sheetName val="Coc40x40c-"/>
      <sheetName val="Han13"/>
      <sheetName val="T.@_x000c__x0000__x0001__x0000__x0000__x0000__x0003_Ú_x0000__x0000_&lt;_x001f__x0000__x0000__x0000_"/>
      <sheetName val="TIEUHAO"/>
      <sheetName val="T.hopCPXDho_x0000_n_x0000_hanh (2)"/>
      <sheetName val="LK cp _x0000_dcb"/>
      <sheetName val="GDTH_x0000_5"/>
      <sheetName val="Ph_x0000_n_x0000__x0000_ich _x0000_a_x0000_ tu"/>
      <sheetName val="XL4Po_x0000_p_x0010_"/>
      <sheetName val="_x0010_HANG1"/>
      <sheetName val="__-BLDG"/>
      <sheetName val="_______-BLDG"/>
      <sheetName val="____-BLDG"/>
      <sheetName val="______-BLDG"/>
      <sheetName val="_¬’P‰¿ì¬_-BLDG"/>
      <sheetName val="_¬P¿ì¬_-BLDG"/>
      <sheetName val="_쒕_-BLDG"/>
      <sheetName val="=______-BLDG"/>
      <sheetName val="Chi p`i van chuyen"/>
      <sheetName val="²_x0000__x0000_AI TK 112"/>
      <sheetName val="NhapHD"/>
      <sheetName val="INHOADON"/>
      <sheetName val="DataSource"/>
      <sheetName val="Danhsach KH"/>
      <sheetName val="GIA VON"/>
      <sheetName val="DS 11"/>
      <sheetName val="Module2"/>
      <sheetName val="BC"/>
      <sheetName val="PHANG5"/>
      <sheetName val="Phan tich don gia chi&quot;tiet"/>
      <sheetName val="Disch"/>
      <sheetName val="Pack"/>
      <sheetName val="Delivery"/>
      <sheetName val="M50"/>
      <sheetName val="M48"/>
      <sheetName val="M45"/>
      <sheetName val="M38"/>
      <sheetName val="D.Order"/>
      <sheetName val="Report"/>
      <sheetName val="Report.Delivery"/>
      <sheetName val="Monthly"/>
      <sheetName val="Chiet tinh dz22"/>
      <sheetName val="TSCD"/>
      <sheetName val="DG "/>
      <sheetName val="TT_35"/>
      <sheetName val="SC_x0000_133"/>
      <sheetName val="QC 152"/>
      <sheetName val="SC 41_x0011_"/>
      <sheetName val="SC _x0014_42 loan"/>
      <sheetName val="SCT_x0011_54"/>
      <sheetName val="CT aong"/>
      <sheetName val="MAU QT 2005"/>
      <sheetName val="LUONG"/>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9 toan"/>
      <sheetName val="XL4Wÿÿÿÿ"/>
      <sheetName val="Chi tiet dmn gia khoi phuc"/>
      <sheetName val="Sheet17"/>
      <sheetName val="Sheet13"/>
      <sheetName val="Sheet14"/>
      <sheetName val="Sheet15"/>
      <sheetName val="Sheet16"/>
      <sheetName val="?+Invoice!$DF$57㊞_x0000_-BLDG"/>
      <sheetName val="IBASE"/>
      <sheetName val="10??????"/>
      <sheetName val="DG"/>
      <sheetName val="2_x0006__x0000__x0000_Sheet3_x0004__x0000__x0000_211A_x0004__x0000__x0000_211B_x0006__x0000__x0000_SCT5"/>
      <sheetName val="?öm÷²??öm?-BLDG"/>
      <sheetName val="Phan bo kh_x0005__x0000__x0000__x0000__x0002__x0000_Ƛ_xdbdd_隘_x0013__x0002_"/>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븒ᨀഀ؀䘀䘀䘀䘀䘀䘀䘀䘀"/>
      <sheetName val="FFFFFF"/>
      <sheetName val="䘀䘀ༀ؀ᬀഀ"/>
      <sheetName val="_x001b__x000d__x0010_C_x0000__x0000_"/>
      <sheetName val="_x0000__x0000_Ⰰࡀ฀က"/>
      <sheetName val="_x000e_０_x0005_؁က縀"/>
      <sheetName val="_x0010_ɾ_x000a__x000e__x0000_C"/>
      <sheetName val="䌀_x0000_᐀ŀ؂฀"/>
      <sheetName val="_x0006__x000e__x0001_Dý_x000a__x000e_"/>
      <sheetName val="_x000a__x000e__x0002_E_x0011__x0000_"/>
      <sheetName val="_x0000_ﴀ਀฀̀䌀"/>
      <sheetName val="_x0003_C_x0005__x0000_ɾ_x000a_"/>
      <sheetName val="ਂ฀Ѐ䘀_x0000_휾"/>
      <sheetName val="㸀䃗_x0006__x001e__x000e__x0005_"/>
      <sheetName val="耀䁉_x0000__x000d_％_x0008_"/>
      <sheetName val="ࣿ娀 _x000e_쀐븒"/>
      <sheetName val="ዀ¾_x001a__x000e__x0006_F"/>
      <sheetName val="FFFF"/>
      <sheetName val="_x001b__x000e__x0010_C"/>
      <sheetName val="䁉_x0008__x000f_％"/>
      <sheetName val="׿Ā_x0006__x0010_"/>
      <sheetName val="縀ਂༀ_x0000_"/>
      <sheetName val="_x0000_C_x0000_䀤"/>
      <sheetName val="﵀਀ༀĀ䐀"/>
      <sheetName val="ý_x000a__x000f__x0002_"/>
      <sheetName val="ý_x000a__x000f__x0003_"/>
      <sheetName val="䌀᐀_x0000_縀"/>
      <sheetName val="ɾ_x000a__x000f__x0004_"/>
      <sheetName val="䘀_x0000_튎ـ"/>
      <sheetName val="_x0006__x001e__x000f__x0005_B"/>
      <sheetName val="B_x0000__x0000__x0000__x0000_"/>
      <sheetName val="_x0000_ _x000f_０_x0008_"/>
      <sheetName val="_x0008_ꑚༀကዀ"/>
      <sheetName val="ዀ¾_x001a__x000f__x0006_"/>
      <sheetName val="_x0006_FFFF"/>
      <sheetName val="FFFFF"/>
      <sheetName val="FFF_x000f__x0006_"/>
      <sheetName val="_x0006__x001b__x000f__x0010_C"/>
      <sheetName val="C_x0000__x0000__x0000__x0000_"/>
      <sheetName val="_x0000_(_x0010_０_x0005_؁က"/>
      <sheetName val="؁က縀"/>
      <sheetName val="ਂက_x0000_䌀"/>
      <sheetName val="C_x0000_䀦ý"/>
      <sheetName val="਀ကĀ䐀ᔀ_x0000_ﴀ਀"/>
      <sheetName val="_x0000_ý_x000a__x0010__x0002_E_x0016__x0000_ý_x000a__x0010__x0003_"/>
      <sheetName val="_x0016_x_x0000__x0000__x0000__x0000__x0000__x0007_６_x0011_ࡄጀ䓀_x0008_쀄䐅_x0008_쀔縃ਂ"/>
      <sheetName val="쀓ࡄЀ׀ࡄ᐀πɾ_x000a__x0009__x0000_í_x0000_䀘ȁ_x0006__x0009__x0001_ȉɾ_x000a__x0009__x0002_î"/>
      <sheetName val="ŀ؂ऀĀऀ縂ਂऀȀ帀㹓"/>
      <sheetName val="_x000a__x0009__x0003_÷Ĉ_x0000_½_x0012__x0009__x0004_ð_x0000_"/>
      <sheetName val="ऀЀ_x0000_㠀"/>
      <sheetName val="䀸ñ鰀䂸_x0005_¾"/>
      <sheetName val="븀⠀ऀ؀"/>
      <sheetName val="òòòóôð"/>
      <sheetName val=""/>
      <sheetName val="ððððòò"/>
      <sheetName val="ꀀ砀ᘀ縀ਂ"/>
      <sheetName val="ɾ_x000a__x000a__x0000_í_x0000_䀜"/>
      <sheetName val="_x0000_䀜ȁ_x0006__x000a__x0001_"/>
      <sheetName val="Āऀ縂ਂ਀Ȁ"/>
      <sheetName val="_x000a__x0002_î䃸ý"/>
      <sheetName val="﵀਀਀̀ሀ"/>
      <sheetName val="÷Ē_x0000_½_x0012__x000a_"/>
      <sheetName val="䀸ñꠀ䂶_x0005_¾"/>
      <sheetName val="븀☀਀؀"/>
      <sheetName val=""/>
      <sheetName val="ðððò"/>
      <sheetName val="ꀀᔀ؀"/>
      <sheetName val="_x0006__x001b__x000a__x0016_"/>
      <sheetName val="砀_x0000__x0000__x0000_"/>
      <sheetName val="_x0000__x0000__x0008__x0008_"/>
      <sheetName val="ᘀ׿Ā_x000a_"/>
      <sheetName val="ᘀ밀ᬄ਀"/>
      <sheetName val="_x000a__x001b_ᘖᄀ"/>
      <sheetName val="ᄑ䰀_x0000_샽L"/>
      <sheetName val="L׀L"/>
      <sheetName val="_x0000_샾縃ਂ"/>
      <sheetName val="_x000a__x000b__x0000_í"/>
      <sheetName val="_x0000_ ŀ؂"/>
      <sheetName val="_x0006__x000b__x0001_ȉ"/>
      <sheetName val="縂ਂ଀Ȁ"/>
      <sheetName val="_x0002_î卖&gt;"/>
      <sheetName val="ጀ_x0001_봀ሀ"/>
      <sheetName val="ሀ଀Ѐ_x0000_"/>
      <sheetName val="_x0000_㠀_x0000_넰"/>
      <sheetName val="넰Հ븀☀଀"/>
      <sheetName val="଀؀"/>
      <sheetName val=""/>
      <sheetName val=""/>
      <sheetName val=""/>
      <sheetName val="_x0005_ਁᘀ縀"/>
      <sheetName val="ɾ_x000a__x000c__x0000_í_x0000_䀢ȁ"/>
      <sheetName val="∀ŀ؂ఀĀऀ縂ਂఀȀ저"/>
      <sheetName val="??-BLD聇"/>
      <sheetName val="Overhead &amp; "/>
      <sheetName val="Overhead &amp; Ԁ_x0000__x0000__x0000_"/>
      <sheetName val="Overhead &amp; Ԁ_x0000__x0000__x0000_Ȁ"/>
      <sheetName val="VL(No V-c)_x0005__x0000__x0000_X"/>
      <sheetName val="Sheat4"/>
      <sheetName val="CT 1md &amp; dau conM"/>
      <sheetName val="Overhead &amp; ?_x0000__x0000__x0000_?"/>
      <sheetName val="10?"/>
      <sheetName val="T.@_x000c_?_x0001_???_x0003_Ú??&lt;_x001f_???"/>
      <sheetName val="T.@_x000c_?_x0001_?_x0003_Ú&lt;_x001f_?"/>
      <sheetName val="T.@_x000c_?_x0001_?_x0003_Ú?&lt;_x001f_?"/>
      <sheetName val="XL4Po?p_x0010_"/>
      <sheetName val="Overhead &amp; Ԁ???ﰀ"/>
      <sheetName val="10_x0000_"/>
      <sheetName val="TK Ngoai b!ng"/>
      <sheetName val="TMinh BC T_x0001_"/>
      <sheetName val="So _x0004_GNH "/>
      <sheetName val="phan bo _x0005__x0000__x0000__x0000__x0002__x0000_낟꼉_x0005_"/>
      <sheetName val="Congig"/>
      <sheetName val="bang tien luong"/>
      <sheetName val="SUMMARY"/>
      <sheetName val="phan bo _x0005__x0000__x0000__x0000__x0002__x0000_낟꼉飘"/>
      <sheetName val="phan bo "/>
      <sheetName val="PNT-QUOT-#3"/>
      <sheetName val="COAT&amp;WRAP-QIOT-#3"/>
      <sheetName val="Ԁ䈀_x0000__x0000__x0000_䦀"/>
      <sheetName val="䘀䘀䘀䘀䘀䘀䘀䘀"/>
      <sheetName val="䘀ༀ؀ᬀ"/>
      <sheetName val="_x0000__x0000__x0000_䦀"/>
      <sheetName val="䐀ሀ_x0000_ﴀ"/>
      <sheetName val="䔀ጀ_x0000_ﴀ"/>
      <sheetName val="Tro gaup"/>
      <sheetName val="?+Anvoice!$DF$57?-BLDG"/>
      <sheetName val="ऀЀ_x0000_㠀"/>
      <sheetName val="_x0000_"/>
      <sheetName val="NKC _x0003_??TM1_x0006_??SC 111_x0002_??NH_x0006_??SC 1"/>
      <sheetName val="so 8_x0000__x0000__x0000__x0000__x0000__x0000__x0000__x0000__x0000__x0000__x0000_܈Ǫ_x0000__x0004__x0000__x0000__x0000__x0000__x0000__x0000_䖼ǭ_x0000__x0000__x0000__x0000_"/>
      <sheetName val="BOQ_FORM_FOR_INQUIRY"/>
      <sheetName val="FORM_OF_PROPOSAL_RFP-003"/>
      <sheetName val="THANG_8"/>
      <sheetName val="Bang_VL"/>
      <sheetName val="VL(No_V-c)"/>
      <sheetName val="He_so"/>
      <sheetName val="PL_Vua"/>
      <sheetName val="Chitieu-dam_cac_loai"/>
      <sheetName val="DG_Dam"/>
      <sheetName val="DG_chung"/>
      <sheetName val="VL-dac_chung"/>
      <sheetName val="CT_1md_&amp;_dau_cong"/>
      <sheetName val="Tong_hop"/>
      <sheetName val="CT_cong"/>
      <sheetName val="dg_cong"/>
      <sheetName val="Phan_tich_VT"/>
      <sheetName val="TKe_VT"/>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refreshError="1"/>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refreshError="1"/>
      <sheetData sheetId="256" refreshError="1"/>
      <sheetData sheetId="257" refreshError="1"/>
      <sheetData sheetId="258"/>
      <sheetData sheetId="259" refreshError="1"/>
      <sheetData sheetId="260" refreshError="1"/>
      <sheetData sheetId="261" refreshError="1"/>
      <sheetData sheetId="262" refreshError="1"/>
      <sheetData sheetId="263" refreshError="1"/>
      <sheetData sheetId="264" refreshError="1"/>
      <sheetData sheetId="265" refreshError="1"/>
      <sheetData sheetId="266"/>
      <sheetData sheetId="267"/>
      <sheetData sheetId="268"/>
      <sheetData sheetId="269"/>
      <sheetData sheetId="270" refreshError="1"/>
      <sheetData sheetId="271" refreshError="1"/>
      <sheetData sheetId="272" refreshError="1"/>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refreshError="1"/>
      <sheetData sheetId="361" refreshError="1"/>
      <sheetData sheetId="362" refreshError="1"/>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refreshError="1"/>
      <sheetData sheetId="381"/>
      <sheetData sheetId="382"/>
      <sheetData sheetId="383"/>
      <sheetData sheetId="384"/>
      <sheetData sheetId="385"/>
      <sheetData sheetId="386"/>
      <sheetData sheetId="387"/>
      <sheetData sheetId="388"/>
      <sheetData sheetId="389"/>
      <sheetData sheetId="390" refreshError="1"/>
      <sheetData sheetId="391"/>
      <sheetData sheetId="392"/>
      <sheetData sheetId="393"/>
      <sheetData sheetId="394"/>
      <sheetData sheetId="395"/>
      <sheetData sheetId="396"/>
      <sheetData sheetId="397"/>
      <sheetData sheetId="398" refreshError="1"/>
      <sheetData sheetId="399" refreshError="1"/>
      <sheetData sheetId="400" refreshError="1"/>
      <sheetData sheetId="401"/>
      <sheetData sheetId="402" refreshError="1"/>
      <sheetData sheetId="403"/>
      <sheetData sheetId="404" refreshError="1"/>
      <sheetData sheetId="405" refreshError="1"/>
      <sheetData sheetId="406" refreshError="1"/>
      <sheetData sheetId="407" refreshError="1"/>
      <sheetData sheetId="408"/>
      <sheetData sheetId="409"/>
      <sheetData sheetId="410"/>
      <sheetData sheetId="411" refreshError="1"/>
      <sheetData sheetId="412"/>
      <sheetData sheetId="413"/>
      <sheetData sheetId="414" refreshError="1"/>
      <sheetData sheetId="415"/>
      <sheetData sheetId="416"/>
      <sheetData sheetId="417" refreshError="1"/>
      <sheetData sheetId="418" refreshError="1"/>
      <sheetData sheetId="419" refreshError="1"/>
      <sheetData sheetId="420" refreshError="1"/>
      <sheetData sheetId="421"/>
      <sheetData sheetId="422"/>
      <sheetData sheetId="423"/>
      <sheetData sheetId="424"/>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refreshError="1"/>
      <sheetData sheetId="458" refreshError="1"/>
      <sheetData sheetId="459" refreshError="1"/>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refreshError="1"/>
      <sheetData sheetId="487" refreshError="1"/>
      <sheetData sheetId="488"/>
      <sheetData sheetId="489"/>
      <sheetData sheetId="490"/>
      <sheetData sheetId="491"/>
      <sheetData sheetId="492"/>
      <sheetData sheetId="493" refreshError="1"/>
      <sheetData sheetId="494" refreshError="1"/>
      <sheetData sheetId="495"/>
      <sheetData sheetId="496"/>
      <sheetData sheetId="497" refreshError="1"/>
      <sheetData sheetId="498"/>
      <sheetData sheetId="499"/>
      <sheetData sheetId="500"/>
      <sheetData sheetId="501"/>
      <sheetData sheetId="502"/>
      <sheetData sheetId="503"/>
      <sheetData sheetId="504"/>
      <sheetData sheetId="505" refreshError="1"/>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refreshError="1"/>
      <sheetData sheetId="553"/>
      <sheetData sheetId="554"/>
      <sheetData sheetId="555" refreshError="1"/>
      <sheetData sheetId="556"/>
      <sheetData sheetId="557"/>
      <sheetData sheetId="558"/>
      <sheetData sheetId="559"/>
      <sheetData sheetId="560"/>
      <sheetData sheetId="561"/>
      <sheetData sheetId="562"/>
      <sheetData sheetId="563" refreshError="1"/>
      <sheetData sheetId="564"/>
      <sheetData sheetId="565"/>
      <sheetData sheetId="566"/>
      <sheetData sheetId="567"/>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sheetData sheetId="586"/>
      <sheetData sheetId="587"/>
      <sheetData sheetId="588"/>
      <sheetData sheetId="589"/>
      <sheetData sheetId="590"/>
      <sheetData sheetId="591"/>
      <sheetData sheetId="592"/>
      <sheetData sheetId="593"/>
      <sheetData sheetId="594"/>
      <sheetData sheetId="595"/>
      <sheetData sheetId="596" refreshError="1"/>
      <sheetData sheetId="597"/>
      <sheetData sheetId="598"/>
      <sheetData sheetId="599" refreshError="1"/>
      <sheetData sheetId="600" refreshError="1"/>
      <sheetData sheetId="601" refreshError="1"/>
      <sheetData sheetId="602" refreshError="1"/>
      <sheetData sheetId="603"/>
      <sheetData sheetId="604"/>
      <sheetData sheetId="605"/>
      <sheetData sheetId="606"/>
      <sheetData sheetId="607"/>
      <sheetData sheetId="608"/>
      <sheetData sheetId="609" refreshError="1"/>
      <sheetData sheetId="610"/>
      <sheetData sheetId="611"/>
      <sheetData sheetId="612"/>
      <sheetData sheetId="613" refreshError="1"/>
      <sheetData sheetId="614"/>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sheetData sheetId="628" refreshError="1"/>
      <sheetData sheetId="629" refreshError="1"/>
      <sheetData sheetId="630"/>
      <sheetData sheetId="631"/>
      <sheetData sheetId="632" refreshError="1"/>
      <sheetData sheetId="633"/>
      <sheetData sheetId="634"/>
      <sheetData sheetId="635"/>
      <sheetData sheetId="636"/>
      <sheetData sheetId="637"/>
      <sheetData sheetId="638"/>
      <sheetData sheetId="639"/>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chi tiet"/>
      <sheetName val="Bu CL"/>
      <sheetName val="sheet2"/>
      <sheetName val="Dactinh"/>
      <sheetName val="THUECD"/>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TTVanChuyen"/>
      <sheetName val="Kiem-Toan"/>
      <sheetName val="chi tiet C"/>
      <sheetName val="Du toan"/>
      <sheetName val="Quantity"/>
      <sheetName val="Keothep"/>
      <sheetName val="Re-bar"/>
      <sheetName val="CHITIET"/>
    </sheetNames>
    <sheetDataSet>
      <sheetData sheetId="0" refreshError="1"/>
      <sheetData sheetId="1" refreshError="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P"/>
      <sheetName val="CPTV"/>
      <sheetName val="DLNS"/>
      <sheetName val="TONGHOP"/>
      <sheetName val="BT"/>
      <sheetName val="dtchi tietCS"/>
      <sheetName val="DGIAVC22KV"/>
      <sheetName val="dt chi tiet TT"/>
      <sheetName val="dt chi tiet HT "/>
      <sheetName val="Phan thi nghiem DZ"/>
      <sheetName val="VANCHUYEN"/>
      <sheetName val="LKE VL&amp;TB 250"/>
      <sheetName val="LKE TB&amp;VL320"/>
      <sheetName val="DT250 T1&amp;TH2TRAM"/>
      <sheetName val="320 LECH XT- T3"/>
      <sheetName val="LKTBA T1,2&amp;3"/>
      <sheetName val="TBA320 CANBANG-T2"/>
      <sheetName val="LKE VL&amp;TB 270"/>
      <sheetName val="LKE&quot;TB&amp;VL322"/>
      <sheetName val="TBA320 CANBANG-U2"/>
      <sheetName val="dthc"/>
      <sheetName val="dt chi piet TT"/>
      <sheetName val="SL dau tien"/>
      <sheetName val="HSKVUC"/>
      <sheetName val="Giai trinh"/>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Sheet1"/>
      <sheetName val="XL4Poppy"/>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Q1-02"/>
      <sheetName val="Q2-02"/>
      <sheetName val="Q3-02"/>
      <sheetName val="TAI"/>
      <sheetName val="BANLE"/>
      <sheetName val="t.kho"/>
      <sheetName val="CLB"/>
      <sheetName val="phong"/>
      <sheetName val="hoat"/>
      <sheetName val="tong BH"/>
      <sheetName val="nhapkho"/>
      <sheetName val="TH"/>
      <sheetName val="Chia T1"/>
      <sheetName val="Chia T2"/>
      <sheetName val="Chia T3"/>
      <sheetName val="TH11"/>
      <sheetName val="TH T11"/>
      <sheetName val="TH T1"/>
      <sheetName val="XL4Test5"/>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C45"/>
      <sheetName val="C47A"/>
      <sheetName val="C47B"/>
      <sheetName val="C46"/>
      <sheetName val="DsachYT"/>
      <sheetName val="00"/>
      <sheetName val="Bhxhoi"/>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Outlets"/>
      <sheetName val="PGs"/>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T6"/>
      <sheetName val="Mau"/>
      <sheetName val="KH LDTL"/>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LUONG CHO HUU"/>
      <sheetName val="thu BHXH,YT"/>
      <sheetName val="Phan bo"/>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SILICAT_x0003_"/>
      <sheetName val="1-12"/>
      <sheetName val="SP-KH"/>
      <sheetName val="Xuatkho"/>
      <sheetName val="PT"/>
      <sheetName val="gVL"/>
      <sheetName val="Pivot(Silica|e)"/>
      <sheetName val="bcth.Hoang"/>
      <sheetName val="bcth.Nhung"/>
      <sheetName val="bcth.Ngoc"/>
      <sheetName val="bcth.Vu"/>
      <sheetName val="CDQDT"/>
      <sheetName val="XNT"/>
      <sheetName val="01"/>
      <sheetName val="02"/>
      <sheetName val="03"/>
      <sheetName val="04"/>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Pi6ot(Urethan)"/>
      <sheetName val="Summary"/>
      <sheetName val="Design &amp; Applications"/>
      <sheetName val="Building Summary"/>
      <sheetName val="Building"/>
      <sheetName val="External Works"/>
      <sheetName val="MTL$-INTER"/>
      <sheetName val="S¶_x001d_et2"/>
      <sheetName val="TH QT"/>
      <sheetName val="KE QT"/>
      <sheetName val="??-BLDG"/>
      <sheetName val="TH VL, NC, DDHT Thanhphuoc"/>
      <sheetName val="Chiet tinh dz22"/>
      <sheetName val="Dieu chinh"/>
      <sheetName val="So -03"/>
      <sheetName val="SoLD"/>
      <sheetName val="So-02"/>
      <sheetName val="_x0000__x0000__x0000__x0000__x0000__x0000_"/>
      <sheetName val="Macro1"/>
      <sheetName val="Macro2"/>
      <sheetName val="Macro3"/>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INSUL"/>
      <sheetName val="ROCK WO_x0003__x0000_"/>
      <sheetName val="hoat_x0000_࣭_x0000__x0000__x0000__x0000__x0000__x0000__x0000__x0000__x0009__x0000_᭬࣫_x0000__x0004__x0000__x0000__x0000__x0000__x0000__x0000_ᑜ࣭_x0000__x0000__x0000_"/>
      <sheetName val="Sheed4"/>
      <sheetName val="???????-BLDG"/>
      <sheetName val="Piwot(Silicate)"/>
      <sheetName val="TH T19"/>
      <sheetName val="Giai trinh"/>
      <sheetName val="Pivot(RckWool)"/>
      <sheetName val="Du_lieu"/>
      <sheetName val="báo cáo thang11 m?i"/>
      <sheetName val="vi_du_n"/>
      <sheetName val="vi_du"/>
      <sheetName val="Bieu 2"/>
      <sheetName val="biªu 3"/>
      <sheetName val="bieu1 CTy"/>
      <sheetName val="b2 cty"/>
      <sheetName val="b 3 cty"/>
      <sheetName val="bieu 7"/>
      <sheetName val="bieu 9"/>
      <sheetName val="b14"/>
      <sheetName val="Sheet12"/>
      <sheetName val="뜃맟뭁돽띿맟?-BLDG"/>
      <sheetName val="CAT_5"/>
      <sheetName val="현장관리비"/>
      <sheetName val="실행내역"/>
      <sheetName val="#REF"/>
      <sheetName val="적용환율"/>
      <sheetName val="合成単価作成表-BLDG"/>
      <sheetName val="tong l²_x0000__x0000_ ban"/>
      <sheetName val="DU TRU LUONG 06 TH@NG"/>
      <sheetName val="AN CA DH 10"/>
      <sheetName val="TAM UNG LNC TH 08"/>
      <sheetName val="Leong thoi gian th 10"/>
      <sheetName val="Luong thoa gian th 11"/>
      <sheetName val="at lns th 10"/>
      <sheetName val="tam ung DNS th 11"/>
      <sheetName val="XL4Test4"/>
      <sheetName val="TH_x0001_NG2"/>
      <sheetName val="thong tin cty"/>
      <sheetName val="TK-in"/>
      <sheetName val="TKTH"/>
      <sheetName val="BR"/>
      <sheetName val="MV"/>
      <sheetName val="mvtt"/>
      <sheetName val="HDKT"/>
      <sheetName val="Linh tinh"/>
      <sheetName val="nk"/>
      <sheetName val="N"/>
      <sheetName val="X"/>
      <sheetName val="CT Thang Mo"/>
      <sheetName val="CT  PL"/>
      <sheetName val="Chi tiet"/>
      <sheetName val="Pivot(_x0007_lass Wool)"/>
      <sheetName val="bcôhang"/>
      <sheetName val="RDP013"/>
      <sheetName val="TH4_x0000__x0000__x0000__x0000__x0000__x0000__x0000__x0000__x0000__x0000__x0000_ℨʢ_x0000__x0004__x0000__x0000__x0000__x0000__x0000__x0000_崬ʢ_x0000__x0000__x0000__x0000__x0000_"/>
      <sheetName val="__-BLDG"/>
      <sheetName val="_______-BLDG"/>
      <sheetName val="báo cáo thang11 m_i"/>
      <sheetName val="Sheev6"/>
      <sheetName val="Nhap fon gia VL dia phuong"/>
      <sheetName val="Luong moÿÿngay cong khao sat"/>
      <sheetName val="TT_10KV"/>
      <sheetName val="ctTBA"/>
      <sheetName val="NEW-PANEL"/>
      <sheetName val="간접비내역-1"/>
      <sheetName val="LABTOTAL"/>
      <sheetName val="용기"/>
      <sheetName val="DESIGN CRITERIA"/>
      <sheetName val="적용률"/>
      <sheetName val="EQUIPMENT -2"/>
      <sheetName val="전차선로 물량표"/>
      <sheetName val="Basic"/>
      <sheetName val="SILICCTE"/>
      <sheetName val="PNT-QUOT-#3"/>
      <sheetName val="COAT&amp;WRAP-QIOT-#3"/>
      <sheetName val="Q2-00"/>
      <sheetName val="PACK"/>
      <sheetName val="INV"/>
      <sheetName val="TK-XUAT"/>
      <sheetName val="TK-NHAP"/>
      <sheetName val="DT 1"/>
      <sheetName val="DT 2"/>
      <sheetName val="DT 3"/>
      <sheetName val="DM"/>
      <sheetName val="SP"/>
      <sheetName val="NPL"/>
      <sheetName val="공통가설"/>
      <sheetName val="_x0000__x0000__x0000__x0000__x0000__x0009__x0000_??_x0000__x0004__x0000__x0000__x0000__x0000__x0000__x0000_??_x0000__x0000__x0000__x0000__x0000__x0000__x0000__x0000_??_x0000__x0000_"/>
      <sheetName val="PBS"/>
      <sheetName val="??????"/>
      <sheetName val="ROCK WO_x0003_?"/>
      <sheetName val="hoat?࣭????????_x0009_?᭬࣫?_x0004_??????ᑜ࣭???"/>
      <sheetName val="Tong hop QL4( - 3"/>
      <sheetName val="_x0010_ivot(Glass Wool)"/>
      <sheetName val="She%t1"/>
      <sheetName val="XL4Pop`y"/>
      <sheetName val="Chitieu-dam c!c loai"/>
      <sheetName val="@Gdg"/>
      <sheetName val="CocKJ1m"/>
      <sheetName val="TA²_x0000__x0000_NH"/>
      <sheetName val="SN C£GNV"/>
      <sheetName val="_x0010_iwot(Silicate)"/>
      <sheetName val="TK"/>
      <sheetName val="BRCT"/>
      <sheetName val="SDHD"/>
      <sheetName val="SDHD QUY"/>
      <sheetName val="GTGT135"/>
      <sheetName val="BRCN135"/>
      <sheetName val="MV135"/>
      <sheetName val="SDHDCN"/>
      <sheetName val="SDHDCN quy"/>
      <sheetName val="NXT.CN03"/>
      <sheetName val="bl"/>
      <sheetName val="20000000"/>
      <sheetName val="truy_x0000_thu"/>
      <sheetName val="MTO REV.0"/>
      <sheetName val="Phan tich don ႀ￸a chi tiet"/>
      <sheetName val="\uong mot ngay cong xay lap"/>
      <sheetName val="Luong mot ngay conw0khao sat"/>
      <sheetName val="thu BHXH&lt;YT"/>
      <sheetName val="Pivnt(RockWool)"/>
      <sheetName val="@ivot(Form Glass)"/>
      <sheetName val="Pivot(Gl!ss Wool)"/>
      <sheetName val="ROCK WOKL"/>
      <sheetName val="He co"/>
      <sheetName val="Bhitieu-dam cac loai"/>
      <sheetName val="TKP"/>
      <sheetName val="Gia vat tu"/>
      <sheetName val="KLHT"/>
      <sheetName val="?????_x0009_????_x0004_????????????????????"/>
      <sheetName val="hoat_x0000_?_x0000__x0009_??_x0000__x0004__x0000_??_x0000_??_x0000_"/>
      <sheetName val="hoat??????????_x0009_????_x0004_???????????"/>
      <sheetName val="hoat?࣭?_x0009_᭬࣫?_x0004_?ᑜ࣭?ڬ࣫?"/>
      <sheetName val="MTO REV.2(ARMOR)"/>
      <sheetName val="TH4???????????ℨʢ?_x0004_??????崬ʢ?????"/>
      <sheetName val="TH VL_ NC_ DDHT Thanhphuoc"/>
      <sheetName val="DG"/>
      <sheetName val="ፌ_x0000_佄⁎䥇⁁䡃"/>
      <sheetName val="⁁䡃⁉䥔呅"/>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䥔久䈠佁_x000b_吀⁈䡎偁"/>
      <sheetName val="⁈䡎偁吠乏_x0006_吀⁈"/>
      <sheetName val="_x0000_䡔䈠乁_x0005_䐀"/>
      <sheetName val="_x0000_敄㍣б_x0000_慊"/>
      <sheetName val="䨀湡в_x0000_慊㍮"/>
      <sheetName val="湡г_x0000_慊㑮_x0004_"/>
      <sheetName val="д_x0000_慊㙮_x0004_䨀"/>
      <sheetName val="_x0000_慊㝮_x0004_䨀湡"/>
      <sheetName val="慊㡮_x0004_䨀湡Թ"/>
      <sheetName val="㥮_x0005_䨀湡〱_x0005_䨀"/>
      <sheetName val="_x0005_䨀湡ㄱ_x0005_䨀"/>
      <sheetName val="_x0000_慊ㅮԳ_x0000_慊"/>
      <sheetName val="䨀湡㐱_x0005_䨀湡"/>
      <sheetName val="慊ㅮԵ_x0000_慊ㅮ"/>
      <sheetName val="湡㘱_x0005_䨀湡㜱"/>
      <sheetName val="ㅮԷ_x0000_慊ㅮԸ"/>
      <sheetName val="㠱_x0005_䨀湡〲_x0005_"/>
      <sheetName val="԰_x0000_慊㉮Ա_x0000_"/>
      <sheetName val="_x0005_䨀湡㈲_x0005_䨀"/>
      <sheetName val="_x0000_慊㉮Գ_x0000_慊㉮Դ"/>
      <sheetName val="湡㐲_x0005_䨀湡㔲_x0005_"/>
      <sheetName val="㔲_x0005_䨀"/>
      <sheetName val="뜃맟뭁돽띿맟_-BLDG"/>
      <sheetName val="truy"/>
      <sheetName val="Coc$0x40cm"/>
      <sheetName val="&quot;0ngay"/>
      <sheetName val="báo cák thang11 mới"/>
      <sheetName val="THANG'"/>
      <sheetName val="CN"/>
      <sheetName val="BCN"/>
      <sheetName val="Q TOAN"/>
      <sheetName val="NO MUA"/>
      <sheetName val="VO CHAI"/>
      <sheetName val="VC THU HOI"/>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
      <sheetName val="????"/>
      <sheetName val="BCDTK"/>
      <sheetName val="soktmay"/>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PTDGDT"/>
      <sheetName val="_x0000_TCTiet"/>
      <sheetName val="T.Tinh"/>
      <sheetName val="POTAL"/>
      <sheetName val=" thoat nuog nc"/>
      <sheetName val="POWER"/>
      <sheetName val="견적조건"/>
      <sheetName val="BQ_Equip_Pipe"/>
      <sheetName val="BLR-S"/>
      <sheetName val="Est-Hotpp"/>
      <sheetName val="PipWT"/>
      <sheetName val="piping"/>
      <sheetName val="BREAKDOWN(철거설치)"/>
      <sheetName val="COA-17"/>
      <sheetName val="C-18"/>
      <sheetName val=" thoau nuoc nc"/>
      <sheetName val="THVT"/>
      <sheetName val="PTDM"/>
      <sheetName val="tong l²?? ban"/>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DGdW"/>
      <sheetName val="To~g hop"/>
      <sheetName val="TXANG7"/>
      <sheetName val="Sxeet4"/>
      <sheetName val="To~g hop Q\47"/>
      <sheetName val="hoat???_x0009_???_x0004_???????"/>
      <sheetName val="d' cOng"/>
      <sheetName val="CAPTHOAP"/>
      <sheetName val=" t`oat nuoc nc"/>
      <sheetName val="TSCD"/>
      <sheetName val="Luo_x0009__x0008__x0010__x0000__x0000__x0006__x0005__x0000__x001c_ Í_x0007_ÉÀ_x0000__x0000__x0006__x0003__x0000__x0000_á_x0000__x0002__x0000_°"/>
      <sheetName val="ࡍ_x0000_慂杮朠慩_x000a_䠀乁⁇䥔久䈠佁_x000b_吀⁈"/>
      <sheetName val="재료비"/>
      <sheetName val="BQ List"/>
      <sheetName val="PIPE"/>
      <sheetName val="FLANGE"/>
      <sheetName val="VALVE"/>
      <sheetName val="Mech_1030"/>
      <sheetName val="_x0000__x0000_CAI TK 112"/>
      <sheetName val="báo cák thang11 m?i"/>
      <sheetName val="???????"/>
      <sheetName val="???_x0000_??_x0005_???_x000c_????"/>
      <sheetName val="?_x000c_???????_x0000_???_x0000_?"/>
      <sheetName val="???? ???"/>
      <sheetName val="?????-1"/>
      <sheetName val="??"/>
      <sheetName val=""/>
      <sheetName val="To*K hop"/>
      <sheetName val="_x0000_???_x0000_??_x0000_??_x0000_??_x0003_??_x0003_"/>
      <sheetName val="_x0000_??_x0003_??_x0003_??_x0008_????"/>
      <sheetName val="?_x0000_????_x000d_???????_x000b_??"/>
      <sheetName val="????_x000b_????"/>
      <sheetName val="?????_x0006_??"/>
      <sheetName val="_x0000_???_x0005_?"/>
      <sheetName val="??_x0000_??_x0004_"/>
      <sheetName val="?_x0000_??_x0004_?"/>
      <sheetName val="_x0000_??_x0004_??"/>
      <sheetName val="??_x0004_???"/>
      <sheetName val="?_x0005_???_x0005_?"/>
      <sheetName val="_x0005_???_x0005_?"/>
      <sheetName val="???_x0005_??"/>
      <sheetName val="?_x0005_???_x0005_"/>
      <sheetName val="??_x0005_???_x0005_"/>
      <sheetName val="?_x0005_?"/>
      <sheetName val="??_x0005_???"/>
      <sheetName val="_x0000__x0000__x0000__x0000__x0000__x0000__x0000__x0000__x0000__x000e_[INSUL.XLS]TH5_x0000__x0000__x0000__x0000__x0000__x0000__x0000_"/>
      <sheetName val="???"/>
      <sheetName val="tong l²"/>
      <sheetName val="[I"/>
      <sheetName val="______"/>
      <sheetName val="??????_x0005_???_x000c_????"/>
      <sheetName val="?_x000c_?????????????"/>
      <sheetName val="?????????????_x0003_??_x0003_"/>
      <sheetName val="???_x0003_??_x0003_??_x0008_????"/>
      <sheetName val="??????_x000d_???????_x000b_??"/>
      <sheetName val="????_x0005_?"/>
      <sheetName val="?????_x0004_"/>
      <sheetName val="????_x0004_?"/>
      <sheetName val="???_x0004_??"/>
      <sheetName val="????????"/>
      <sheetName val="_x0009_???_x0004_???????"/>
      <sheetName val="[INSUL.XLSɝROCK WOOL"/>
      <sheetName val="_uong mot ngay cong xay lap"/>
      <sheetName val="ctdg"/>
      <sheetName val="TA²??NH"/>
      <sheetName val="?TCTiet"/>
      <sheetName val="hoat_x0000_࣭_x0000__x0009_᭬࣫_x0000__x0004__x0000_ᑜ࣭_x0000_ڬ࣫_x0000_"/>
      <sheetName val="_?????_-BLDG"/>
      <sheetName val="呅吠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refreshError="1"/>
      <sheetData sheetId="276"/>
      <sheetData sheetId="277"/>
      <sheetData sheetId="278"/>
      <sheetData sheetId="279" refreshError="1"/>
      <sheetData sheetId="280" refreshError="1"/>
      <sheetData sheetId="281" refreshError="1"/>
      <sheetData sheetId="282"/>
      <sheetData sheetId="283"/>
      <sheetData sheetId="284"/>
      <sheetData sheetId="285"/>
      <sheetData sheetId="286" refreshError="1"/>
      <sheetData sheetId="287"/>
      <sheetData sheetId="288"/>
      <sheetData sheetId="289"/>
      <sheetData sheetId="290" refreshError="1"/>
      <sheetData sheetId="291" refreshError="1"/>
      <sheetData sheetId="292"/>
      <sheetData sheetId="293"/>
      <sheetData sheetId="294"/>
      <sheetData sheetId="295"/>
      <sheetData sheetId="296"/>
      <sheetData sheetId="297"/>
      <sheetData sheetId="298"/>
      <sheetData sheetId="299"/>
      <sheetData sheetId="300"/>
      <sheetData sheetId="301" refreshError="1"/>
      <sheetData sheetId="302" refreshError="1"/>
      <sheetData sheetId="303"/>
      <sheetData sheetId="304" refreshError="1"/>
      <sheetData sheetId="305"/>
      <sheetData sheetId="306"/>
      <sheetData sheetId="307" refreshError="1"/>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sheetData sheetId="355"/>
      <sheetData sheetId="356"/>
      <sheetData sheetId="357" refreshError="1"/>
      <sheetData sheetId="358" refreshError="1"/>
      <sheetData sheetId="359" refreshError="1"/>
      <sheetData sheetId="360"/>
      <sheetData sheetId="361"/>
      <sheetData sheetId="362"/>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sheetData sheetId="392"/>
      <sheetData sheetId="393" refreshError="1"/>
      <sheetData sheetId="394"/>
      <sheetData sheetId="395"/>
      <sheetData sheetId="396" refreshError="1"/>
      <sheetData sheetId="397" refreshError="1"/>
      <sheetData sheetId="398"/>
      <sheetData sheetId="399"/>
      <sheetData sheetId="400"/>
      <sheetData sheetId="401"/>
      <sheetData sheetId="402"/>
      <sheetData sheetId="403"/>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sheetData sheetId="417" refreshError="1"/>
      <sheetData sheetId="418"/>
      <sheetData sheetId="419" refreshError="1"/>
      <sheetData sheetId="420" refreshError="1"/>
      <sheetData sheetId="421" refreshError="1"/>
      <sheetData sheetId="422"/>
      <sheetData sheetId="423"/>
      <sheetData sheetId="424"/>
      <sheetData sheetId="425"/>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sheetData sheetId="435" refreshError="1"/>
      <sheetData sheetId="436"/>
      <sheetData sheetId="437" refreshError="1"/>
      <sheetData sheetId="438" refreshError="1"/>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refreshError="1"/>
      <sheetData sheetId="526"/>
      <sheetData sheetId="527" refreshError="1"/>
      <sheetData sheetId="528"/>
      <sheetData sheetId="529"/>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sheetData sheetId="541" refreshError="1"/>
      <sheetData sheetId="542" refreshError="1"/>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refreshError="1"/>
      <sheetData sheetId="572"/>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sheetData sheetId="622"/>
      <sheetData sheetId="623" refreshError="1"/>
      <sheetData sheetId="624" refreshError="1"/>
      <sheetData sheetId="625" refreshError="1"/>
      <sheetData sheetId="626" refreshError="1"/>
      <sheetData sheetId="627" refreshError="1"/>
      <sheetData sheetId="628" refreshError="1"/>
      <sheetData sheetId="62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dg"/>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ienluong"/>
      <sheetName val="SILICATE"/>
      <sheetName val="Lç khoan LK1"/>
      <sheetName val="TH"/>
      <sheetName val="Du_lieu"/>
      <sheetName val="DLNS"/>
      <sheetName val="TH VL, NC, DDHT Thanhphuoc"/>
      <sheetName val="TK"/>
      <sheetName val="dongia (2)"/>
      <sheetName val="gtrinh"/>
      <sheetName val="lam-moi"/>
      <sheetName val="chitiet"/>
      <sheetName val="giathanh1"/>
      <sheetName val="DONGIA"/>
      <sheetName val="thao-go"/>
      <sheetName val="#REF"/>
      <sheetName val="TH XL"/>
      <sheetName val="sat"/>
      <sheetName val="ptvt"/>
      <sheetName val="TONG HOP VL-NC"/>
      <sheetName val="BSQ3"/>
      <sheetName val="dtxl"/>
      <sheetName val="Sheet1"/>
      <sheetName val="du lieu du toan"/>
      <sheetName val="Sheet2"/>
      <sheetName val="DU TOAN"/>
      <sheetName val="khung ten TD"/>
      <sheetName val="gVL"/>
      <sheetName val="Chi tiet VL-NC-MTC"/>
      <sheetName val="CBKC-110"/>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SO_CHUNG"/>
      <sheetName val="th dt dz&amp;tba shoa"/>
      <sheetName val="chitimc"/>
      <sheetName val="kstk"/>
      <sheetName val="Gia"/>
      <sheetName val="CT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T35"/>
      <sheetName val="BT35"/>
      <sheetName val="TH DZ35"/>
      <sheetName val="ThietBi"/>
      <sheetName val="TTTram"/>
      <sheetName val="BTTram"/>
      <sheetName val="THTram"/>
      <sheetName val="TT0,4"/>
      <sheetName val="BTDZ0,4"/>
      <sheetName val="THDZ0,4"/>
      <sheetName val="BTCT"/>
      <sheetName val="THCT"/>
      <sheetName val="PGVT"/>
      <sheetName val="BBNT"/>
      <sheetName val="tomat"/>
      <sheetName val="THDZ0_4"/>
      <sheetName val="TONG KE DZ 0.4 K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at-lieu"/>
      <sheetName val="cvc"/>
      <sheetName val="Da tan dung"/>
      <sheetName val="PTDG"/>
      <sheetName val="duong+cong"/>
      <sheetName val="THGTXL05"/>
      <sheetName val="Tonghop"/>
      <sheetName val="Tra_bang"/>
      <sheetName val="kstk(DC)"/>
      <sheetName val="dbgt(tuyen)"/>
      <sheetName val="tong hop"/>
      <sheetName val="phan tich DG"/>
      <sheetName val="gia vat lieu"/>
      <sheetName val="gia xe may"/>
      <sheetName val="gia nhan cong"/>
      <sheetName val="XL4Test5"/>
      <sheetName val="SILICATE"/>
      <sheetName val="THDT"/>
      <sheetName val="DM-Goc"/>
      <sheetName val="Gia-CT"/>
      <sheetName val="PTCP"/>
      <sheetName val="cphoi"/>
      <sheetName val="XL4Poppy"/>
      <sheetName val=""/>
      <sheetName val="tra_vat_lieu"/>
      <sheetName val="Sheet4"/>
      <sheetName val="Sheet1"/>
      <sheetName val="tonghoptt"/>
      <sheetName val="Sheet2"/>
      <sheetName val="Sheet3"/>
      <sheetName val="ximang"/>
      <sheetName val="da 1x2"/>
      <sheetName val="cat vang"/>
      <sheetName val="phugia555"/>
      <sheetName val="phugia561"/>
      <sheetName val="CQD"/>
      <sheetName val="HGAD"/>
      <sheetName val="HGAM1"/>
      <sheetName val="HGAL2"/>
      <sheetName val="HGAL3"/>
      <sheetName val="tcm"/>
      <sheetName val="tieunang"/>
      <sheetName val="TTTA"/>
      <sheetName val="TNTA"/>
      <sheetName val="TMTTH"/>
      <sheetName val="TNBH"/>
      <sheetName val="tt"/>
      <sheetName val="TLsannen"/>
      <sheetName val="tlsanduong"/>
      <sheetName val="DTKPSADUONG"/>
      <sheetName val="THKPSDUONG"/>
      <sheetName val="TLSNEN"/>
      <sheetName val="DTCTSN"/>
      <sheetName val="DTKPSN"/>
      <sheetName val="KENHLU"/>
      <sheetName val="DTCTKLU"/>
      <sheetName val="thkpklu"/>
      <sheetName val="MBTA"/>
      <sheetName val="DTCTMBTA"/>
      <sheetName val="TKPmtbta"/>
      <sheetName val="MTBHUU"/>
      <sheetName val="DTCTMBHUU"/>
      <sheetName val="THKPBHUU"/>
      <sheetName val="MNTA"/>
      <sheetName val="DTCTMNHANH"/>
      <sheetName val="THKPNTA"/>
      <sheetName val="TLCMANG"/>
      <sheetName val="DTCTCM"/>
      <sheetName val="THKPCM"/>
      <sheetName val="tlcqd"/>
      <sheetName val="DTCTQD"/>
      <sheetName val="thkpcqd"/>
      <sheetName val="30+8QUAD"/>
      <sheetName val="DTCT30+8"/>
      <sheetName val="THKP30+8"/>
      <sheetName val="TLCQD22-46"/>
      <sheetName val="DTCT22-46"/>
      <sheetName val="THKP22-46"/>
      <sheetName val="TLTNANG"/>
      <sheetName val="DTCTNÀNG"/>
      <sheetName val="THKPTNANG"/>
      <sheetName val="PLKS"/>
      <sheetName val="GXL"/>
      <sheetName val="CPK"/>
      <sheetName val="THKP"/>
      <sheetName val="ghtxl"/>
      <sheetName val="buvl"/>
      <sheetName val="VCB"/>
      <sheetName val="CTVT"/>
      <sheetName val="dongia"/>
      <sheetName val="PLTK"/>
      <sheetName val="00000000"/>
      <sheetName val="10000000"/>
      <sheetName val="TIEN L"/>
      <sheetName val="THKL"/>
      <sheetName val="BVL"/>
      <sheetName val="PTVL"/>
      <sheetName val="DT"/>
      <sheetName val="KLdat"/>
      <sheetName val="KLthep"/>
      <sheetName val="DG"/>
      <sheetName val="DTKS"/>
      <sheetName val="TH"/>
      <sheetName val="Sheet13"/>
      <sheetName val="Sheet14"/>
      <sheetName val="Sheet15"/>
      <sheetName val="Sheet16"/>
      <sheetName val="DTCT"/>
      <sheetName val="Tai khoan"/>
      <sheetName val="PNT-QUOT-#3"/>
      <sheetName val="COAT&amp;WRAP-QIOT-#3"/>
      <sheetName val="Mau NT cho doi"/>
      <sheetName val="THDG- Nha VS"/>
      <sheetName val="THDG- Mong thiet bi"/>
      <sheetName val="MTL$-INTER"/>
      <sheetName val="TM Gach"/>
      <sheetName val="HM bao gia"/>
      <sheetName val="BiaTong Khoan"/>
      <sheetName val="BiaT.K1"/>
      <sheetName val="TH khoan GC+H+L+S"/>
      <sheetName val="TM Khoan HAN"/>
      <sheetName val="TM Khoan GC"/>
      <sheetName val="TM Khoan SON"/>
      <sheetName val="tc phan tich don gia"/>
      <sheetName val="tc chi tiet TC"/>
      <sheetName val="tc chiet tinh TC"/>
      <sheetName val="tc Don gia"/>
      <sheetName val="tc TH - TC"/>
      <sheetName val="tcBiaTC1"/>
      <sheetName val="tcBiaTC2"/>
      <sheetName val="tc Bia TC (3)"/>
      <sheetName val="chi tiet khoan son"/>
      <sheetName val="chiet tinh khoan son "/>
      <sheetName val="Don gia khoan son "/>
      <sheetName val="TH khoan son"/>
      <sheetName val="BiaSon1"/>
      <sheetName val="BiaSon2"/>
      <sheetName val="SS Sgianh"/>
      <sheetName val="chi tiet Khoan GC+HTP"/>
      <sheetName val="chiet tinh Khoan GC+HTP"/>
      <sheetName val="Dongiakhoan GC+HTP"/>
      <sheetName val="TH khoan GC+HTP"/>
      <sheetName val="BiaGC+H1"/>
      <sheetName val="BiaGC+H2"/>
      <sheetName val="chi tiet Khoan gia cong"/>
      <sheetName val="chiet tinh Khoan gia cong"/>
      <sheetName val="Don gia khoan gia cong"/>
      <sheetName val="TH khoan gia cong"/>
      <sheetName val="BiaGC1"/>
      <sheetName val="BiaGC2"/>
      <sheetName val="chi tiet Khoan Han"/>
      <sheetName val="chiet tinh Khoan Han"/>
      <sheetName val="Dongiakhoanhan"/>
      <sheetName val="TH khoan han"/>
      <sheetName val="BiaHan1"/>
      <sheetName val="BiaHan2"/>
      <sheetName val="chi tiet K lap TB"/>
      <sheetName val="chiet tinh K lap TB"/>
      <sheetName val="Dongia K lap TB"/>
      <sheetName val="TH K lap TB"/>
      <sheetName val="BiaLap1"/>
      <sheetName val="BiaLap2"/>
      <sheetName val="20000000"/>
      <sheetName val="30000000"/>
      <sheetName val="40000000"/>
      <sheetName val="50000000"/>
      <sheetName val="60000000"/>
      <sheetName val="70000000"/>
      <sheetName val="son-c"/>
      <sheetName val="duc"/>
      <sheetName val="n4"/>
      <sheetName val="bang "/>
      <sheetName val="373.e6"/>
      <sheetName val="678e5"/>
      <sheetName val="372 e6"/>
      <sheetName val="373 e4"/>
      <sheetName val="677e5"/>
      <sheetName val="THCT"/>
      <sheetName val="THDZ0,4"/>
      <sheetName val="TH DZ35"/>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7"/>
      <sheetName val="Sheet18"/>
      <sheetName val="gvl"/>
      <sheetName val="duc da"/>
      <sheetName val="son"/>
      <sheetName val="A Tam"/>
      <sheetName val="A To"/>
      <sheetName val="a.thanh da"/>
      <sheetName val="co nguyen"/>
      <sheetName val="lap thinh"/>
      <sheetName val="xe ui ly"/>
      <sheetName val="xe cuoc Dat"/>
      <sheetName val="vc xe ben"/>
      <sheetName val="van chuyen"/>
      <sheetName val="vtu "/>
      <sheetName val="chi phi khac"/>
      <sheetName val="vtu le "/>
      <sheetName val="vtu l0n"/>
      <sheetName val="TONG HOPVAT TU MOI"/>
      <sheetName val="QUYET TOAN "/>
      <sheetName val="Gia KS"/>
      <sheetName val="DTCT-TB"/>
      <sheetName val="Tong hop phan bo nhien lieu"/>
      <sheetName val="XD Ninh Quang"/>
      <sheetName val="K10"/>
      <sheetName val="PB chi tiet"/>
      <sheetName val="tong hop phan bo nhien lieu "/>
      <sheetName val="[TKKT_15Alan1-dg.xlsYPTDG"/>
      <sheetName val="ESTI."/>
      <sheetName val="DI-ESTI"/>
      <sheetName val="\HKP22-46"/>
      <sheetName val="tong hgp"/>
      <sheetName val="YL4Test5"/>
      <sheetName val="402"/>
      <sheetName val="cat vaɮѧ"/>
      <sheetName val="THTram"/>
      <sheetName val="ႀ￸B"/>
      <sheetName val="CANDOI"/>
      <sheetName val="GT"/>
      <sheetName val="GITHICH"/>
      <sheetName val="KQ"/>
      <sheetName val="GT KQ"/>
      <sheetName val="NS"/>
      <sheetName val="GT NS"/>
      <sheetName val="CNO"/>
      <sheetName val="CHITIEU"/>
      <sheetName val="[TKKT_15Alan1-dg.xls࡝DTCTNÀNG"/>
      <sheetName val="cat va??"/>
      <sheetName val="Bu_vat_lieu"/>
      <sheetName val="VAB"/>
      <sheetName val="Da_tan_dung"/>
      <sheetName val="tong_hop"/>
      <sheetName val="phan_tich_DG"/>
      <sheetName val="gia_vat_lieu"/>
      <sheetName val="gia_xe_may"/>
      <sheetName val="gia_nhan_cong"/>
      <sheetName val="da_1x2"/>
      <sheetName val="cat_vang"/>
      <sheetName val="Tai_khoan"/>
      <sheetName val="TM_Gach"/>
      <sheetName val="HM_bao_gia"/>
      <sheetName val="BiaTong_Khoan"/>
      <sheetName val="BiaT_K1"/>
      <sheetName val="TH_khoan_GC+H+L+S"/>
      <sheetName val="TM_Khoan_HAN"/>
      <sheetName val="TM_Khoan_GC"/>
      <sheetName val="TM_Khoan_SON"/>
      <sheetName val="tc_phan_tich_don_gia"/>
      <sheetName val="tc_chi_tiet_TC"/>
      <sheetName val="tc_chiet_tinh_TC"/>
      <sheetName val="tc_Don_gia"/>
      <sheetName val="tc_TH_-_TC"/>
      <sheetName val="tc_Bia_TC_(3)"/>
      <sheetName val="chi_tiet_khoan_son"/>
      <sheetName val="chiet_tinh_khoan_son_"/>
      <sheetName val="Don_gia_khoan_son_"/>
      <sheetName val="TH_khoan_son"/>
      <sheetName val="SS_Sgianh"/>
      <sheetName val="chi_tiet_Khoan_GC+HTP"/>
      <sheetName val="chiet_tinh_Khoan_GC+HTP"/>
      <sheetName val="Dongiakhoan_GC+HTP"/>
      <sheetName val="TH_khoan_GC+HTP"/>
      <sheetName val="chi_tiet_Khoan_gia_cong"/>
      <sheetName val="chiet_tinh_Khoan_gia_cong"/>
      <sheetName val="Don_gia_khoan_gia_cong"/>
      <sheetName val="TH_khoan_gia_cong"/>
      <sheetName val="chi_tiet_Khoan_Han"/>
      <sheetName val="chiet_tinh_Khoan_Han"/>
      <sheetName val="TH_khoan_han"/>
      <sheetName val="chi_tiet_K_lap_TB"/>
      <sheetName val="chiet_tinh_K_lap_TB"/>
      <sheetName val="Dongia_K_lap_TB"/>
      <sheetName val="TH_K_lap_TB"/>
      <sheetName val="TIEN_L"/>
      <sheetName val="bang_"/>
      <sheetName val="373_e6"/>
      <sheetName val="372_e6"/>
      <sheetName val="373_e4"/>
      <sheetName val="ESTI_"/>
      <sheetName val="Mau_NT_cho_doi"/>
      <sheetName val="THDG-_Nha_VS"/>
      <sheetName val="THDG-_Mong_thiet_bi"/>
      <sheetName val="duc_da"/>
      <sheetName val="A_Tam"/>
      <sheetName val="A_To"/>
      <sheetName val="a_thanh_da"/>
      <sheetName val="co_nguyen"/>
      <sheetName val="lap_thinh"/>
      <sheetName val="xe_ui_ly"/>
      <sheetName val="xe_cuoc_Dat"/>
      <sheetName val="vc_xe_ben"/>
      <sheetName val="van_chuyen"/>
      <sheetName val="vtu_"/>
      <sheetName val="chi_phi_khac"/>
      <sheetName val="vtu_le_"/>
      <sheetName val="vtu_l0n"/>
      <sheetName val="TONG_HOPVAT_TU_MOI"/>
      <sheetName val="QUYET_TOAN_"/>
      <sheetName val="CHITIET"/>
      <sheetName val="¢çeet9"/>
      <sheetName val="_TKKT_15Alan1-dg.xlsYPTDG"/>
      <sheetName val="_HKP22-46"/>
      <sheetName val="TNBH_x0000_ͧ_x001f_[TKKT_15Alan1-dg.xls]tls"/>
      <sheetName val="cat va__"/>
      <sheetName val="_x000d_BTA"/>
      <sheetName val="D_x0014_CTQD"/>
      <sheetName val="_x0004_TCT22-46"/>
      <sheetName val="_x0007_XL"/>
      <sheetName val="_x0013_heet2"/>
      <sheetName val="to.ghoptt"/>
      <sheetName val="??B"/>
      <sheetName val="GiaVL"/>
      <sheetName val="_x000a_BTA"/>
      <sheetName val="[TKKT_15Ala"/>
      <sheetName val="TH khoan ha_x0000_"/>
      <sheetName val="FD"/>
      <sheetName val="GI"/>
      <sheetName val="EE (3)"/>
      <sheetName val="PAVEMENT"/>
      <sheetName val="TRAFFIC"/>
      <sheetName val="_TKKT_15Alan1-dg.xls࡝DTCTNÀNG"/>
      <sheetName val="chiet tifh khoan son "/>
      <sheetName val="Gia"/>
      <sheetName val="CT35"/>
      <sheetName val="chiet tinh Khoan gib cong"/>
      <sheetName val="TK"/>
      <sheetName val="Giaitrinh"/>
      <sheetName val="M02"/>
      <sheetName val="M03"/>
      <sheetName val="M5"/>
      <sheetName val="hd01"/>
      <sheetName val="__B"/>
      <sheetName val="_BTA"/>
      <sheetName val="_TKKT_15Ala"/>
      <sheetName val="[TKKT_15Alan1-dg.xls?DTCTNÀNG"/>
      <sheetName val="Du_lieu"/>
      <sheetName val="TH_DZ35"/>
      <sheetName val="Don gia kꦤoan son "/>
      <sheetName val="¸TCT30+8"/>
      <sheetName val="TNBH?ͧ_x001f_[TKKT_15Alan1-dg.xls]tls"/>
      <sheetName val="Lç khoan LK1"/>
      <sheetName val="TH khoan ha?"/>
      <sheetName val="DATA"/>
      <sheetName val="[TKKT_15Alan1-䡤g.xlsYPTDG"/>
      <sheetName val="_TKKT_15Alan1-dg.xls?DTCTNÀNG"/>
      <sheetName val="dbgt(tuyan)"/>
      <sheetName val="RA"/>
      <sheetName val="VAO"/>
      <sheetName val="chi ðhi khac"/>
      <sheetName val="CTTra"/>
      <sheetName val="ctdg"/>
      <sheetName val="_TKKT_15Alan1-dg.xls_DTCTNÀNG"/>
      <sheetName val="Tongh/p"/>
      <sheetName val="Tongh_p"/>
      <sheetName val="TH VL, NC, DDHT Thanhphuoc"/>
      <sheetName val="²_x0000__x0000_hoan GC+HTP"/>
      <sheetName val="²"/>
      <sheetName val="_x0000__x0000__x0000__x0000_??_x0000__x0000__x0000__x0000__x0000__x0000__x0000__x0000_??_x0000__x0000_±_x0000__x0000__x0000__x0000__x0000__x0000__x0000__x0000__x0000__x0000__x0000__x0000_"/>
      <sheetName val="Da_tan_dung1"/>
      <sheetName val="tong_hop1"/>
      <sheetName val="phan_tich_DG1"/>
      <sheetName val="gia_vat_lieu1"/>
      <sheetName val="gia_xe_may1"/>
      <sheetName val="gia_nhan_cong1"/>
      <sheetName val="TIEN_L1"/>
      <sheetName val="da_1x21"/>
      <sheetName val="cat_vang1"/>
      <sheetName val="Tai_khoan1"/>
      <sheetName val="bang_1"/>
      <sheetName val="373_e61"/>
      <sheetName val="372_e61"/>
      <sheetName val="373_e41"/>
      <sheetName val="TM_Gach1"/>
      <sheetName val="HM_bao_gia1"/>
      <sheetName val="BiaTong_Khoan1"/>
      <sheetName val="BiaT_K11"/>
      <sheetName val="TH_khoan_GC+H+L+S1"/>
      <sheetName val="TM_Khoan_HAN1"/>
      <sheetName val="TM_Khoan_GC1"/>
      <sheetName val="TM_Khoan_SON1"/>
      <sheetName val="tc_phan_tich_don_gia1"/>
      <sheetName val="tc_chi_tiet_TC1"/>
      <sheetName val="tc_chiet_tinh_TC1"/>
      <sheetName val="tc_Don_gia1"/>
      <sheetName val="tc_TH_-_TC1"/>
      <sheetName val="tc_Bia_TC_(3)1"/>
      <sheetName val="chi_tiet_khoan_son1"/>
      <sheetName val="chiet_tinh_khoan_son_1"/>
      <sheetName val="Don_gia_khoan_son_1"/>
      <sheetName val="TH_khoan_son1"/>
      <sheetName val="SS_Sgianh1"/>
      <sheetName val="chi_tiet_Khoan_GC+HTP1"/>
      <sheetName val="chiet_tinh_Khoan_GC+HTP1"/>
      <sheetName val="Dongiakhoan_GC+HTP1"/>
      <sheetName val="TH_khoan_GC+HTP1"/>
      <sheetName val="chi_tiet_Khoan_gia_cong1"/>
      <sheetName val="chiet_tinh_Khoan_gia_cong1"/>
      <sheetName val="Don_gia_khoan_gia_cong1"/>
      <sheetName val="TH_khoan_gia_cong1"/>
      <sheetName val="chi_tiet_Khoan_Han1"/>
      <sheetName val="chiet_tinh_Khoan_Han1"/>
      <sheetName val="TH_khoan_han1"/>
      <sheetName val="chi_tiet_K_lap_TB1"/>
      <sheetName val="chiet_tinh_K_lap_TB1"/>
      <sheetName val="Dongia_K_lap_TB1"/>
      <sheetName val="TH_K_lap_TB1"/>
      <sheetName val="Mau_NT_cho_doi1"/>
      <sheetName val="THDG-_Nha_VS1"/>
      <sheetName val="THDG-_Mong_thiet_bi1"/>
      <sheetName val="ESTI_1"/>
      <sheetName val="Tong_hop_phan_bo_nhien_lieu"/>
      <sheetName val="XD_Ninh_Quang"/>
      <sheetName val="PB_chi_tiet"/>
      <sheetName val="tong_hop_phan_bo_nhien_lieu_"/>
      <sheetName val="duc_da1"/>
      <sheetName val="A_Tam1"/>
      <sheetName val="A_To1"/>
      <sheetName val="a_thanh_da1"/>
      <sheetName val="co_nguyen1"/>
      <sheetName val="lap_thinh1"/>
      <sheetName val="xe_ui_ly1"/>
      <sheetName val="xe_cuoc_Dat1"/>
      <sheetName val="vc_xe_ben1"/>
      <sheetName val="van_chuyen1"/>
      <sheetName val="vtu_1"/>
      <sheetName val="chi_phi_khac1"/>
      <sheetName val="vtu_le_1"/>
      <sheetName val="vtu_l0n1"/>
      <sheetName val="TONG_HOPVAT_TU_MOI1"/>
      <sheetName val="QUYET_TOAN_1"/>
      <sheetName val="Gia_KS"/>
      <sheetName val="[TKKT_15Alan1-dg_xlsYPTDG"/>
      <sheetName val="tong_hgp"/>
      <sheetName val="cat_vaɮѧ"/>
      <sheetName val="[TKKT_15Alan1-dg_xls࡝DTCTNÀNG"/>
      <sheetName val="GT_KQ"/>
      <sheetName val="GT_NS"/>
      <sheetName val="cat_va??"/>
      <sheetName val="_TKKT_15Alan1-dg_xlsYPTDG"/>
      <sheetName val="cat_va__"/>
      <sheetName val="DCTQD"/>
      <sheetName val="TCT22-46"/>
      <sheetName val="XL"/>
      <sheetName val="heet2"/>
      <sheetName val="to_ghoptt"/>
      <sheetName val="_TKKT_15Alan1-dg_xls࡝DTCTNÀNG"/>
      <sheetName val="ND"/>
      <sheetName val="_TKKT_15Alan1-䡤g.xlsYPTDG"/>
      <sheetName val="TH khoan ha_"/>
      <sheetName val="TNBH_ͧ_x001f__TKKT_15Alan1-dg.xls_tls"/>
      <sheetName val="VL,NC"/>
      <sheetName val="#REF"/>
      <sheetName val="dtct cong"/>
      <sheetName val="DTKPSADUONO"/>
      <sheetName val="chiet tinh Khoan gia cono"/>
      <sheetName val="BANGTRA"/>
      <sheetName val="TH-XL"/>
      <sheetName val="TH khoan ha"/>
      <sheetName val="TKKT_15Alan1-dg"/>
      <sheetName val="??????????????????±????????????"/>
      <sheetName val="Sheeô4"/>
      <sheetName val="ESUI."/>
      <sheetName val="KKKKKKKK"/>
      <sheetName val="373 ²_x0000_"/>
      <sheetName val="\ra_bang"/>
      <sheetName val="TH khoan`han"/>
      <sheetName val="DTCTFÀNG"/>
      <sheetName val="tra,vat-lieu"/>
      <sheetName val="400000p0"/>
      <sheetName val="chi tiet Khoan GB+HTP"/>
      <sheetName val="Da tmn_x0000_dung"/>
      <sheetName val="Tra_x001f_bang"/>
      <sheetName val="lt-4l"/>
      <sheetName val="px#_x000d_tl"/>
      <sheetName val="_TKKT_1_x0015_Alan1-dg.xlsYPTDG"/>
      <sheetName val="\HKP22-4&amp;"/>
      <sheetName val="[TKKT_15Alan1-dg.xlsࠝDTC_x0014_NÀNG"/>
      <sheetName val="_HKP22%46"/>
      <sheetName val="_TKKT_15Alan1-dg.xls࡝DTC_x0014_NÀNG"/>
      <sheetName val="TM_KhoanWHAN"/>
      <sheetName val="tc_than_tich_don_gia"/>
      <sheetName val="chiet_tinh_khoan_sgn_"/>
      <sheetName val="TH_x001f_khoan_son"/>
      <sheetName val="C䁑D"/>
      <sheetName val="Tai khgan"/>
      <sheetName val="Don gia k?oan son "/>
      <sheetName val="VL"/>
      <sheetName val="tc_Bia_TC_(3-"/>
      <sheetName val="TH_khoan_GC+@TP"/>
      <sheetName val="Dongia_khoan_gia_cong"/>
      <sheetName val="DongiaK_lap_TB"/>
      <sheetName val="ES\I_"/>
      <sheetName val="Mau_NT_cho_doy"/>
      <sheetName val="chiet tGh khoan son "/>
      <sheetName val="TVL"/>
      <sheetName val="TONG_HOPVAT_TU_MO_x0009_"/>
      <sheetName val="TNBH_x0000_?_x001f_[TKKT_15Alan1-dg.xls]tls"/>
      <sheetName val="Level Checking Form(cat)"/>
      <sheetName val="Bang chiet tinh TBA"/>
      <sheetName val="TNBH??_x001f_[TKKT_15Alan1-dg.xls]tls"/>
      <sheetName val="cad vang"/>
      <sheetName val="px#_x000a_tl"/>
      <sheetName val="[TKKT_15Alan1-?g.xlsYPTDG"/>
      <sheetName val="TNBH_?_x001f__TKKT_15Alan1-dg.xls_tls"/>
      <sheetName val="t#m"/>
      <sheetName val="Sheet02"/>
      <sheetName val="chiet tinh Khoan gia cofg"/>
      <sheetName val="ၛTKKT_15Alan1-dg.xls_THKPTNANG"/>
      <sheetName val="[TKKT_15Alan1-dg.xls䁝GXL"/>
      <sheetName val="_TKKT_15Alan1-dg.xls䁝GXL"/>
      <sheetName val="373 ²?"/>
      <sheetName val="DMTK"/>
      <sheetName val="Da tmn"/>
      <sheetName val="_HKP22-4&amp;"/>
      <sheetName val="_ra_bang"/>
      <sheetName val="__________________±____________"/>
      <sheetName val="Da_tan_dung2"/>
      <sheetName val="tong_hop2"/>
      <sheetName val="phan_tich_DG2"/>
      <sheetName val="gia_vat_lieu2"/>
      <sheetName val="gia_xe_may2"/>
      <sheetName val="gia_nhan_cong2"/>
      <sheetName val="da_1x22"/>
      <sheetName val="cat_vang2"/>
      <sheetName val="TJGTXL05"/>
      <sheetName val="TN"/>
      <sheetName val="dtct cau"/>
      <sheetName val="TONG_HOPVAT_TU_MO "/>
      <sheetName val="TM_Gach2"/>
      <sheetName val="HM_bao_gia2"/>
      <sheetName val="BiaTong_Khoan2"/>
      <sheetName val="BiaT_K12"/>
      <sheetName val="TH_khoan_GC+H+L+S2"/>
      <sheetName val="TM_Khoan_HAN2"/>
      <sheetName val="TM_Khoan_GC2"/>
      <sheetName val="TM_Khoan_SON2"/>
      <sheetName val="tc_phan_tich_don_gia2"/>
      <sheetName val="tc_chi_tiet_TC2"/>
      <sheetName val="tc_chiet_tinh_TC2"/>
      <sheetName val="tc_Don_gia2"/>
      <sheetName val="tc_TH_-_TC2"/>
      <sheetName val="tc_Bia_TC_(3)2"/>
      <sheetName val="chi_tiet_khoan_son2"/>
      <sheetName val="chiet_tinh_khoan_son_2"/>
      <sheetName val="²??hoan GC+HTP"/>
      <sheetName val="[TKKT_15Alan1-dg_xls?DTCTNÀNG"/>
      <sheetName val="_TKKT_15Alan1-dg_xls?DTCTNÀNG"/>
      <sheetName val="_TKKT_15Alan1-?g.xlsYPTDG"/>
      <sheetName val="Da tmn?dung"/>
      <sheetName val="chi tiet Kho`n GC+HTP"/>
      <sheetName val="BO"/>
      <sheetName val="Thuc thanh"/>
      <sheetName val="caࡴ vaɮѧ"/>
      <sheetName val="BKTH"/>
      <sheetName val="nhap_xuat_ton"/>
      <sheetName val="_x0004__x0014_CTQD"/>
      <sheetName val="[TKKT_15Alan1-dg.xl۬_x0000_gia vat li"/>
      <sheetName val="ESTI琮"/>
    </sheetNames>
    <sheetDataSet>
      <sheetData sheetId="0" refreshError="1">
        <row r="201">
          <cell r="A201" t="str">
            <v>t</v>
          </cell>
          <cell r="B201" t="str">
            <v>S¾t thÐp c¸c lo¹i</v>
          </cell>
          <cell r="C201" t="str">
            <v>TÊn</v>
          </cell>
          <cell r="D201">
            <v>1</v>
          </cell>
          <cell r="E201">
            <v>2</v>
          </cell>
          <cell r="F201">
            <v>1.1000000000000001</v>
          </cell>
          <cell r="G201">
            <v>1</v>
          </cell>
          <cell r="H201">
            <v>7000</v>
          </cell>
        </row>
        <row r="202">
          <cell r="A202">
            <v>1</v>
          </cell>
          <cell r="B202" t="str">
            <v>§¸ d¨m 1x2</v>
          </cell>
          <cell r="C202" t="str">
            <v>m3</v>
          </cell>
          <cell r="D202">
            <v>1.6</v>
          </cell>
          <cell r="E202">
            <v>1</v>
          </cell>
          <cell r="F202">
            <v>1</v>
          </cell>
          <cell r="G202">
            <v>1.1499999999999999</v>
          </cell>
          <cell r="H202">
            <v>4000</v>
          </cell>
        </row>
        <row r="203">
          <cell r="A203">
            <v>4</v>
          </cell>
          <cell r="B203" t="str">
            <v>§¸ d¨m 4x6</v>
          </cell>
          <cell r="C203" t="str">
            <v>m3</v>
          </cell>
          <cell r="D203">
            <v>1.55</v>
          </cell>
          <cell r="E203">
            <v>1</v>
          </cell>
          <cell r="F203">
            <v>1</v>
          </cell>
          <cell r="G203">
            <v>1.1499999999999999</v>
          </cell>
          <cell r="H203">
            <v>3875</v>
          </cell>
        </row>
        <row r="204">
          <cell r="A204" t="str">
            <v>c</v>
          </cell>
          <cell r="B204" t="str">
            <v>C¸t vµng</v>
          </cell>
          <cell r="C204" t="str">
            <v>m3</v>
          </cell>
          <cell r="D204">
            <v>1.4</v>
          </cell>
          <cell r="E204">
            <v>1</v>
          </cell>
          <cell r="F204">
            <v>1</v>
          </cell>
          <cell r="G204">
            <v>1.1499999999999999</v>
          </cell>
          <cell r="H204">
            <v>3500</v>
          </cell>
        </row>
        <row r="205">
          <cell r="A205" t="str">
            <v>dh</v>
          </cell>
          <cell r="B205" t="str">
            <v xml:space="preserve">§¸ héc </v>
          </cell>
          <cell r="C205" t="str">
            <v>m3</v>
          </cell>
          <cell r="D205">
            <v>1.5</v>
          </cell>
          <cell r="E205">
            <v>2</v>
          </cell>
          <cell r="F205">
            <v>1.1000000000000001</v>
          </cell>
          <cell r="G205">
            <v>1.1499999999999999</v>
          </cell>
          <cell r="H205">
            <v>3750</v>
          </cell>
        </row>
        <row r="206">
          <cell r="A206" t="str">
            <v>dm</v>
          </cell>
          <cell r="B206" t="str">
            <v>§¸ m¹t</v>
          </cell>
          <cell r="C206" t="str">
            <v>m3</v>
          </cell>
          <cell r="D206">
            <v>1.6</v>
          </cell>
          <cell r="E206">
            <v>1</v>
          </cell>
          <cell r="F206">
            <v>1</v>
          </cell>
          <cell r="G206">
            <v>1.1499999999999999</v>
          </cell>
          <cell r="H206">
            <v>4000</v>
          </cell>
        </row>
        <row r="207">
          <cell r="A207" t="str">
            <v>gv</v>
          </cell>
          <cell r="B207" t="str">
            <v>Gç v¸n</v>
          </cell>
          <cell r="C207" t="str">
            <v>m3</v>
          </cell>
          <cell r="D207">
            <v>0.77</v>
          </cell>
          <cell r="E207">
            <v>2</v>
          </cell>
          <cell r="F207">
            <v>1.1000000000000001</v>
          </cell>
          <cell r="G207">
            <v>1</v>
          </cell>
          <cell r="H207">
            <v>7000</v>
          </cell>
        </row>
        <row r="208">
          <cell r="A208" t="str">
            <v>x</v>
          </cell>
          <cell r="B208" t="str">
            <v>Xim¨ng P30</v>
          </cell>
          <cell r="C208" t="str">
            <v>TÊn</v>
          </cell>
          <cell r="D208">
            <v>1</v>
          </cell>
          <cell r="E208">
            <v>3</v>
          </cell>
          <cell r="F208">
            <v>1.3</v>
          </cell>
          <cell r="G208">
            <v>1</v>
          </cell>
          <cell r="H208">
            <v>7000</v>
          </cell>
        </row>
        <row r="209">
          <cell r="A209" t="str">
            <v>x</v>
          </cell>
          <cell r="B209" t="str">
            <v>Xim¨ng PC-400</v>
          </cell>
          <cell r="C209" t="str">
            <v>TÊn</v>
          </cell>
          <cell r="D209">
            <v>1</v>
          </cell>
          <cell r="E209">
            <v>3</v>
          </cell>
          <cell r="F209">
            <v>1.3</v>
          </cell>
          <cell r="G209">
            <v>1</v>
          </cell>
          <cell r="H209">
            <v>7000</v>
          </cell>
        </row>
        <row r="210">
          <cell r="A210" t="str">
            <v>n</v>
          </cell>
          <cell r="B210" t="str">
            <v>Nhùa ®­êng</v>
          </cell>
          <cell r="C210" t="str">
            <v>TÊn</v>
          </cell>
          <cell r="D210">
            <v>1</v>
          </cell>
          <cell r="E210">
            <v>3</v>
          </cell>
          <cell r="F210">
            <v>1.3</v>
          </cell>
          <cell r="G210">
            <v>1</v>
          </cell>
          <cell r="H210">
            <v>7000</v>
          </cell>
        </row>
        <row r="211">
          <cell r="A211" t="str">
            <v>n</v>
          </cell>
          <cell r="B211" t="str">
            <v>Nhùa ®­êng</v>
          </cell>
          <cell r="C211" t="str">
            <v>TÊn</v>
          </cell>
          <cell r="D211">
            <v>1</v>
          </cell>
          <cell r="E211">
            <v>3</v>
          </cell>
          <cell r="F211">
            <v>1.3</v>
          </cell>
          <cell r="G211">
            <v>1</v>
          </cell>
          <cell r="H211">
            <v>7000</v>
          </cell>
        </row>
        <row r="212">
          <cell r="A212" t="str">
            <v>cpdd</v>
          </cell>
          <cell r="B212" t="str">
            <v>CÊp phèi ®¸ d¨m</v>
          </cell>
          <cell r="C212" t="str">
            <v>m3</v>
          </cell>
          <cell r="D212">
            <v>1.6</v>
          </cell>
          <cell r="E212">
            <v>1</v>
          </cell>
          <cell r="F212">
            <v>1</v>
          </cell>
          <cell r="G212">
            <v>1.1499999999999999</v>
          </cell>
          <cell r="H212">
            <v>4000</v>
          </cell>
        </row>
        <row r="213">
          <cell r="A213" t="str">
            <v>bd</v>
          </cell>
          <cell r="B213" t="str">
            <v xml:space="preserve">Bét ®¸ </v>
          </cell>
          <cell r="C213" t="str">
            <v>TÊn</v>
          </cell>
          <cell r="D213">
            <v>1</v>
          </cell>
          <cell r="E213">
            <v>1</v>
          </cell>
          <cell r="F213">
            <v>1</v>
          </cell>
          <cell r="G213">
            <v>1</v>
          </cell>
          <cell r="H213">
            <v>7000</v>
          </cell>
        </row>
        <row r="214">
          <cell r="A214">
            <v>0.5</v>
          </cell>
          <cell r="B214" t="str">
            <v>§¸ d¨m 0,5x1</v>
          </cell>
          <cell r="C214" t="str">
            <v>m3</v>
          </cell>
          <cell r="D214">
            <v>1.6</v>
          </cell>
          <cell r="E214">
            <v>1</v>
          </cell>
          <cell r="F214">
            <v>1</v>
          </cell>
          <cell r="G214">
            <v>1.1499999999999999</v>
          </cell>
          <cell r="H214">
            <v>4000</v>
          </cell>
        </row>
        <row r="215">
          <cell r="A215">
            <v>2</v>
          </cell>
          <cell r="B215" t="str">
            <v>§¸ d¨m 2x4</v>
          </cell>
          <cell r="C215" t="str">
            <v>m3</v>
          </cell>
          <cell r="D215">
            <v>1.6</v>
          </cell>
          <cell r="E215">
            <v>1</v>
          </cell>
          <cell r="F215">
            <v>1</v>
          </cell>
          <cell r="G215">
            <v>1.1499999999999999</v>
          </cell>
          <cell r="H215">
            <v>4000</v>
          </cell>
        </row>
        <row r="219">
          <cell r="A219">
            <v>1</v>
          </cell>
          <cell r="B219">
            <v>5600</v>
          </cell>
          <cell r="C219">
            <v>6664</v>
          </cell>
          <cell r="D219">
            <v>9796</v>
          </cell>
          <cell r="E219">
            <v>14204</v>
          </cell>
          <cell r="F219">
            <v>20596</v>
          </cell>
          <cell r="G219">
            <v>24715.200000000001</v>
          </cell>
        </row>
        <row r="220">
          <cell r="A220">
            <v>2</v>
          </cell>
          <cell r="B220">
            <v>3100</v>
          </cell>
          <cell r="C220">
            <v>3689</v>
          </cell>
          <cell r="D220">
            <v>5423</v>
          </cell>
          <cell r="E220">
            <v>7863</v>
          </cell>
          <cell r="F220">
            <v>11402</v>
          </cell>
          <cell r="G220">
            <v>13682.4</v>
          </cell>
        </row>
        <row r="221">
          <cell r="A221">
            <v>3</v>
          </cell>
          <cell r="B221">
            <v>2230</v>
          </cell>
          <cell r="C221">
            <v>2654</v>
          </cell>
          <cell r="D221">
            <v>3901</v>
          </cell>
          <cell r="E221">
            <v>5656</v>
          </cell>
          <cell r="F221">
            <v>8202</v>
          </cell>
          <cell r="G221">
            <v>9842.4</v>
          </cell>
        </row>
        <row r="222">
          <cell r="A222">
            <v>4</v>
          </cell>
          <cell r="B222">
            <v>1825</v>
          </cell>
          <cell r="C222">
            <v>2172</v>
          </cell>
          <cell r="D222">
            <v>3192</v>
          </cell>
          <cell r="E222">
            <v>4629</v>
          </cell>
          <cell r="F222">
            <v>6712</v>
          </cell>
          <cell r="G222">
            <v>8054.4</v>
          </cell>
        </row>
        <row r="223">
          <cell r="A223">
            <v>5</v>
          </cell>
          <cell r="B223">
            <v>1600</v>
          </cell>
          <cell r="C223">
            <v>1904</v>
          </cell>
          <cell r="D223">
            <v>2799</v>
          </cell>
          <cell r="E223">
            <v>4058</v>
          </cell>
          <cell r="F223">
            <v>5885</v>
          </cell>
          <cell r="G223">
            <v>7062</v>
          </cell>
        </row>
        <row r="224">
          <cell r="A224">
            <v>6</v>
          </cell>
          <cell r="B224">
            <v>1446</v>
          </cell>
          <cell r="C224">
            <v>1721</v>
          </cell>
          <cell r="D224">
            <v>2529</v>
          </cell>
          <cell r="E224">
            <v>3668</v>
          </cell>
          <cell r="F224">
            <v>5318</v>
          </cell>
          <cell r="G224">
            <v>6381.5999999999995</v>
          </cell>
        </row>
        <row r="225">
          <cell r="A225">
            <v>7</v>
          </cell>
          <cell r="B225">
            <v>1333</v>
          </cell>
          <cell r="C225">
            <v>1586</v>
          </cell>
          <cell r="D225">
            <v>2332</v>
          </cell>
          <cell r="E225">
            <v>3381</v>
          </cell>
          <cell r="F225">
            <v>4903</v>
          </cell>
          <cell r="G225">
            <v>5883.5999999999995</v>
          </cell>
        </row>
        <row r="226">
          <cell r="A226">
            <v>8</v>
          </cell>
          <cell r="B226">
            <v>1245</v>
          </cell>
          <cell r="C226">
            <v>1482</v>
          </cell>
          <cell r="D226">
            <v>2178</v>
          </cell>
          <cell r="E226">
            <v>3158</v>
          </cell>
          <cell r="F226">
            <v>4579</v>
          </cell>
          <cell r="G226">
            <v>5494.8</v>
          </cell>
        </row>
        <row r="227">
          <cell r="A227">
            <v>9</v>
          </cell>
          <cell r="B227">
            <v>1173</v>
          </cell>
          <cell r="C227">
            <v>1396</v>
          </cell>
          <cell r="D227">
            <v>2052</v>
          </cell>
          <cell r="E227">
            <v>2975</v>
          </cell>
          <cell r="F227">
            <v>4314</v>
          </cell>
          <cell r="G227">
            <v>5176.8</v>
          </cell>
        </row>
        <row r="228">
          <cell r="A228">
            <v>10</v>
          </cell>
          <cell r="B228">
            <v>1114</v>
          </cell>
          <cell r="C228">
            <v>1326</v>
          </cell>
          <cell r="D228">
            <v>1949</v>
          </cell>
          <cell r="E228">
            <v>2826</v>
          </cell>
          <cell r="F228">
            <v>4097</v>
          </cell>
          <cell r="G228">
            <v>4916.3999999999996</v>
          </cell>
        </row>
        <row r="229">
          <cell r="A229">
            <v>11</v>
          </cell>
          <cell r="B229">
            <v>1063</v>
          </cell>
          <cell r="C229">
            <v>1265</v>
          </cell>
          <cell r="D229">
            <v>1860</v>
          </cell>
          <cell r="E229">
            <v>2696</v>
          </cell>
          <cell r="F229">
            <v>3910</v>
          </cell>
          <cell r="G229">
            <v>4692</v>
          </cell>
        </row>
        <row r="230">
          <cell r="A230">
            <v>12</v>
          </cell>
          <cell r="B230">
            <v>1016</v>
          </cell>
          <cell r="C230">
            <v>1209</v>
          </cell>
          <cell r="D230">
            <v>1777</v>
          </cell>
          <cell r="E230">
            <v>2577</v>
          </cell>
          <cell r="F230">
            <v>3737</v>
          </cell>
          <cell r="G230">
            <v>4484.3999999999996</v>
          </cell>
        </row>
        <row r="231">
          <cell r="A231">
            <v>13</v>
          </cell>
          <cell r="B231">
            <v>968</v>
          </cell>
          <cell r="C231">
            <v>1152</v>
          </cell>
          <cell r="D231">
            <v>1693</v>
          </cell>
          <cell r="E231">
            <v>2455</v>
          </cell>
          <cell r="F231">
            <v>3560</v>
          </cell>
          <cell r="G231">
            <v>4272</v>
          </cell>
        </row>
        <row r="232">
          <cell r="A232">
            <v>14</v>
          </cell>
          <cell r="B232">
            <v>924</v>
          </cell>
          <cell r="C232">
            <v>1100</v>
          </cell>
          <cell r="D232">
            <v>1616</v>
          </cell>
          <cell r="E232">
            <v>2344</v>
          </cell>
          <cell r="F232">
            <v>3398</v>
          </cell>
          <cell r="G232">
            <v>4077.6</v>
          </cell>
        </row>
        <row r="233">
          <cell r="A233">
            <v>15</v>
          </cell>
          <cell r="B233">
            <v>883</v>
          </cell>
          <cell r="C233">
            <v>1051</v>
          </cell>
          <cell r="D233">
            <v>1545</v>
          </cell>
          <cell r="E233">
            <v>2240</v>
          </cell>
          <cell r="F233">
            <v>3248</v>
          </cell>
          <cell r="G233">
            <v>3897.6</v>
          </cell>
        </row>
        <row r="234">
          <cell r="A234">
            <v>16</v>
          </cell>
          <cell r="B234">
            <v>846</v>
          </cell>
          <cell r="C234">
            <v>1007</v>
          </cell>
          <cell r="D234">
            <v>1480</v>
          </cell>
          <cell r="E234">
            <v>2146</v>
          </cell>
          <cell r="F234">
            <v>3112</v>
          </cell>
          <cell r="G234">
            <v>3734.3999999999996</v>
          </cell>
        </row>
        <row r="235">
          <cell r="A235">
            <v>17</v>
          </cell>
          <cell r="B235">
            <v>820</v>
          </cell>
          <cell r="C235">
            <v>976</v>
          </cell>
          <cell r="D235">
            <v>1434</v>
          </cell>
          <cell r="E235">
            <v>2080</v>
          </cell>
          <cell r="F235">
            <v>3016</v>
          </cell>
          <cell r="G235">
            <v>3619.2</v>
          </cell>
        </row>
        <row r="236">
          <cell r="A236">
            <v>18</v>
          </cell>
          <cell r="B236">
            <v>799</v>
          </cell>
          <cell r="C236">
            <v>951</v>
          </cell>
          <cell r="D236">
            <v>1398</v>
          </cell>
          <cell r="E236">
            <v>2027</v>
          </cell>
          <cell r="F236">
            <v>2939</v>
          </cell>
          <cell r="G236">
            <v>3526.7999999999997</v>
          </cell>
        </row>
        <row r="237">
          <cell r="A237">
            <v>19</v>
          </cell>
          <cell r="B237">
            <v>776</v>
          </cell>
          <cell r="C237">
            <v>923</v>
          </cell>
          <cell r="D237">
            <v>1357</v>
          </cell>
          <cell r="E237">
            <v>1968</v>
          </cell>
          <cell r="F237">
            <v>2854</v>
          </cell>
          <cell r="G237">
            <v>3424.7999999999997</v>
          </cell>
        </row>
        <row r="238">
          <cell r="A238">
            <v>20</v>
          </cell>
          <cell r="B238">
            <v>750</v>
          </cell>
          <cell r="C238">
            <v>893</v>
          </cell>
          <cell r="D238">
            <v>1312</v>
          </cell>
          <cell r="E238">
            <v>1902</v>
          </cell>
          <cell r="F238">
            <v>2758</v>
          </cell>
          <cell r="G238">
            <v>3309.6</v>
          </cell>
        </row>
        <row r="239">
          <cell r="A239">
            <v>21</v>
          </cell>
          <cell r="B239">
            <v>720</v>
          </cell>
          <cell r="C239">
            <v>857</v>
          </cell>
          <cell r="D239">
            <v>1259</v>
          </cell>
          <cell r="E239">
            <v>1826</v>
          </cell>
          <cell r="F239">
            <v>2648</v>
          </cell>
          <cell r="G239">
            <v>3177.6</v>
          </cell>
        </row>
        <row r="240">
          <cell r="A240">
            <v>22</v>
          </cell>
          <cell r="B240">
            <v>692</v>
          </cell>
          <cell r="C240">
            <v>823</v>
          </cell>
          <cell r="D240">
            <v>1211</v>
          </cell>
          <cell r="E240">
            <v>1755</v>
          </cell>
          <cell r="F240">
            <v>2545</v>
          </cell>
          <cell r="G240">
            <v>3054</v>
          </cell>
        </row>
        <row r="241">
          <cell r="A241">
            <v>23</v>
          </cell>
          <cell r="B241">
            <v>667</v>
          </cell>
          <cell r="C241">
            <v>794</v>
          </cell>
          <cell r="D241">
            <v>1167</v>
          </cell>
          <cell r="E241">
            <v>1692</v>
          </cell>
          <cell r="F241">
            <v>2453</v>
          </cell>
          <cell r="G241">
            <v>2943.6</v>
          </cell>
        </row>
        <row r="242">
          <cell r="A242">
            <v>24</v>
          </cell>
          <cell r="B242">
            <v>645</v>
          </cell>
          <cell r="C242">
            <v>768</v>
          </cell>
          <cell r="D242">
            <v>1128</v>
          </cell>
          <cell r="E242">
            <v>1636</v>
          </cell>
          <cell r="F242">
            <v>2372</v>
          </cell>
          <cell r="G242">
            <v>2846.4</v>
          </cell>
        </row>
        <row r="243">
          <cell r="A243">
            <v>25</v>
          </cell>
          <cell r="B243">
            <v>624</v>
          </cell>
          <cell r="C243">
            <v>743</v>
          </cell>
          <cell r="D243">
            <v>1092</v>
          </cell>
          <cell r="E243">
            <v>1583</v>
          </cell>
          <cell r="F243">
            <v>2295</v>
          </cell>
          <cell r="G243">
            <v>2754</v>
          </cell>
        </row>
        <row r="244">
          <cell r="A244">
            <v>26</v>
          </cell>
          <cell r="B244">
            <v>604</v>
          </cell>
          <cell r="C244">
            <v>719</v>
          </cell>
          <cell r="D244">
            <v>1057</v>
          </cell>
          <cell r="E244">
            <v>1532</v>
          </cell>
          <cell r="F244">
            <v>2221</v>
          </cell>
          <cell r="G244">
            <v>2665.2</v>
          </cell>
        </row>
        <row r="245">
          <cell r="A245">
            <v>27</v>
          </cell>
          <cell r="B245">
            <v>584</v>
          </cell>
          <cell r="C245">
            <v>695</v>
          </cell>
          <cell r="D245">
            <v>1022</v>
          </cell>
          <cell r="E245">
            <v>1481</v>
          </cell>
          <cell r="F245">
            <v>2148</v>
          </cell>
          <cell r="G245">
            <v>2577.6</v>
          </cell>
        </row>
        <row r="246">
          <cell r="A246">
            <v>28</v>
          </cell>
          <cell r="B246">
            <v>564</v>
          </cell>
          <cell r="C246">
            <v>671</v>
          </cell>
          <cell r="D246">
            <v>987</v>
          </cell>
          <cell r="E246">
            <v>1431</v>
          </cell>
          <cell r="F246">
            <v>2074</v>
          </cell>
          <cell r="G246">
            <v>2488.7999999999997</v>
          </cell>
        </row>
        <row r="247">
          <cell r="A247">
            <v>29</v>
          </cell>
          <cell r="B247">
            <v>545</v>
          </cell>
          <cell r="C247">
            <v>649</v>
          </cell>
          <cell r="D247">
            <v>953</v>
          </cell>
          <cell r="E247">
            <v>1382</v>
          </cell>
          <cell r="F247">
            <v>2004</v>
          </cell>
          <cell r="G247">
            <v>2404.7999999999997</v>
          </cell>
        </row>
        <row r="248">
          <cell r="A248">
            <v>30</v>
          </cell>
          <cell r="B248">
            <v>528</v>
          </cell>
          <cell r="C248">
            <v>628</v>
          </cell>
          <cell r="D248">
            <v>924</v>
          </cell>
          <cell r="E248">
            <v>1339</v>
          </cell>
          <cell r="F248">
            <v>1942</v>
          </cell>
          <cell r="G248">
            <v>2330.4</v>
          </cell>
        </row>
        <row r="249">
          <cell r="A249">
            <v>31</v>
          </cell>
          <cell r="B249">
            <v>512</v>
          </cell>
          <cell r="C249">
            <v>609</v>
          </cell>
          <cell r="D249">
            <v>896</v>
          </cell>
          <cell r="E249">
            <v>1299</v>
          </cell>
          <cell r="F249">
            <v>1883</v>
          </cell>
          <cell r="G249">
            <v>2259.6</v>
          </cell>
        </row>
        <row r="250">
          <cell r="A250">
            <v>32</v>
          </cell>
          <cell r="B250">
            <v>512</v>
          </cell>
          <cell r="C250">
            <v>609</v>
          </cell>
          <cell r="D250">
            <v>896</v>
          </cell>
          <cell r="E250">
            <v>1299</v>
          </cell>
          <cell r="F250">
            <v>1883</v>
          </cell>
          <cell r="G250">
            <v>2259.6</v>
          </cell>
        </row>
        <row r="251">
          <cell r="A251">
            <v>33</v>
          </cell>
          <cell r="B251">
            <v>512</v>
          </cell>
          <cell r="C251">
            <v>609</v>
          </cell>
          <cell r="D251">
            <v>896</v>
          </cell>
          <cell r="E251">
            <v>1299</v>
          </cell>
          <cell r="F251">
            <v>1883</v>
          </cell>
          <cell r="G251">
            <v>2259.6</v>
          </cell>
        </row>
        <row r="252">
          <cell r="A252">
            <v>34</v>
          </cell>
          <cell r="B252">
            <v>512</v>
          </cell>
          <cell r="C252">
            <v>609</v>
          </cell>
          <cell r="D252">
            <v>896</v>
          </cell>
          <cell r="E252">
            <v>1299</v>
          </cell>
          <cell r="F252">
            <v>1883</v>
          </cell>
          <cell r="G252">
            <v>2259.6</v>
          </cell>
        </row>
        <row r="253">
          <cell r="A253">
            <v>35</v>
          </cell>
          <cell r="B253">
            <v>512</v>
          </cell>
          <cell r="C253">
            <v>609</v>
          </cell>
          <cell r="D253">
            <v>896</v>
          </cell>
          <cell r="E253">
            <v>1299</v>
          </cell>
          <cell r="F253">
            <v>1883</v>
          </cell>
          <cell r="G253">
            <v>2259.6</v>
          </cell>
        </row>
        <row r="254">
          <cell r="A254">
            <v>36</v>
          </cell>
          <cell r="B254">
            <v>498</v>
          </cell>
          <cell r="C254">
            <v>593</v>
          </cell>
          <cell r="D254">
            <v>871</v>
          </cell>
          <cell r="E254">
            <v>1263</v>
          </cell>
          <cell r="F254">
            <v>1832</v>
          </cell>
          <cell r="G254">
            <v>2198.4</v>
          </cell>
        </row>
        <row r="255">
          <cell r="A255">
            <v>37</v>
          </cell>
          <cell r="B255">
            <v>498</v>
          </cell>
          <cell r="C255">
            <v>593</v>
          </cell>
          <cell r="D255">
            <v>871</v>
          </cell>
          <cell r="E255">
            <v>1263</v>
          </cell>
          <cell r="F255">
            <v>1832</v>
          </cell>
          <cell r="G255">
            <v>2198.4</v>
          </cell>
        </row>
        <row r="256">
          <cell r="A256">
            <v>38</v>
          </cell>
          <cell r="B256">
            <v>498</v>
          </cell>
          <cell r="C256">
            <v>593</v>
          </cell>
          <cell r="D256">
            <v>871</v>
          </cell>
          <cell r="E256">
            <v>1263</v>
          </cell>
          <cell r="F256">
            <v>1832</v>
          </cell>
          <cell r="G256">
            <v>2198.4</v>
          </cell>
        </row>
        <row r="257">
          <cell r="A257">
            <v>39</v>
          </cell>
          <cell r="B257">
            <v>498</v>
          </cell>
          <cell r="C257">
            <v>593</v>
          </cell>
          <cell r="D257">
            <v>871</v>
          </cell>
          <cell r="E257">
            <v>1263</v>
          </cell>
          <cell r="F257">
            <v>1832</v>
          </cell>
          <cell r="G257">
            <v>2198.4</v>
          </cell>
        </row>
        <row r="258">
          <cell r="A258">
            <v>40</v>
          </cell>
          <cell r="B258">
            <v>498</v>
          </cell>
          <cell r="C258">
            <v>593</v>
          </cell>
          <cell r="D258">
            <v>871</v>
          </cell>
          <cell r="E258">
            <v>1263</v>
          </cell>
          <cell r="F258">
            <v>1832</v>
          </cell>
          <cell r="G258">
            <v>2198.4</v>
          </cell>
        </row>
        <row r="259">
          <cell r="A259">
            <v>41</v>
          </cell>
          <cell r="B259">
            <v>487</v>
          </cell>
          <cell r="C259">
            <v>580</v>
          </cell>
          <cell r="D259">
            <v>852</v>
          </cell>
          <cell r="E259">
            <v>1235</v>
          </cell>
          <cell r="F259">
            <v>1791</v>
          </cell>
          <cell r="G259">
            <v>2149.1999999999998</v>
          </cell>
        </row>
        <row r="260">
          <cell r="A260">
            <v>42</v>
          </cell>
          <cell r="B260">
            <v>487</v>
          </cell>
          <cell r="C260">
            <v>580</v>
          </cell>
          <cell r="D260">
            <v>852</v>
          </cell>
          <cell r="E260">
            <v>1235</v>
          </cell>
          <cell r="F260">
            <v>1791</v>
          </cell>
          <cell r="G260">
            <v>2149.1999999999998</v>
          </cell>
        </row>
        <row r="261">
          <cell r="A261">
            <v>43</v>
          </cell>
          <cell r="B261">
            <v>487</v>
          </cell>
          <cell r="C261">
            <v>580</v>
          </cell>
          <cell r="D261">
            <v>852</v>
          </cell>
          <cell r="E261">
            <v>1235</v>
          </cell>
          <cell r="F261">
            <v>1791</v>
          </cell>
          <cell r="G261">
            <v>2149.1999999999998</v>
          </cell>
        </row>
        <row r="262">
          <cell r="A262">
            <v>44</v>
          </cell>
          <cell r="B262">
            <v>487</v>
          </cell>
          <cell r="C262">
            <v>580</v>
          </cell>
          <cell r="D262">
            <v>852</v>
          </cell>
          <cell r="E262">
            <v>1235</v>
          </cell>
          <cell r="F262">
            <v>1791</v>
          </cell>
          <cell r="G262">
            <v>2149.1999999999998</v>
          </cell>
        </row>
        <row r="263">
          <cell r="A263">
            <v>45</v>
          </cell>
          <cell r="B263">
            <v>487</v>
          </cell>
          <cell r="C263">
            <v>580</v>
          </cell>
          <cell r="D263">
            <v>852</v>
          </cell>
          <cell r="E263">
            <v>1235</v>
          </cell>
          <cell r="F263">
            <v>1791</v>
          </cell>
          <cell r="G263">
            <v>2149.1999999999998</v>
          </cell>
        </row>
        <row r="264">
          <cell r="A264">
            <v>46</v>
          </cell>
          <cell r="B264">
            <v>477</v>
          </cell>
          <cell r="C264">
            <v>568</v>
          </cell>
          <cell r="D264">
            <v>834</v>
          </cell>
          <cell r="E264">
            <v>1210</v>
          </cell>
          <cell r="F264">
            <v>1754</v>
          </cell>
          <cell r="G264">
            <v>2104.7999999999997</v>
          </cell>
        </row>
        <row r="265">
          <cell r="A265">
            <v>47</v>
          </cell>
          <cell r="B265">
            <v>477</v>
          </cell>
          <cell r="C265">
            <v>568</v>
          </cell>
          <cell r="D265">
            <v>834</v>
          </cell>
          <cell r="E265">
            <v>1210</v>
          </cell>
          <cell r="F265">
            <v>1754</v>
          </cell>
          <cell r="G265">
            <v>2104.7999999999997</v>
          </cell>
        </row>
        <row r="266">
          <cell r="A266">
            <v>48</v>
          </cell>
          <cell r="B266">
            <v>477</v>
          </cell>
          <cell r="C266">
            <v>568</v>
          </cell>
          <cell r="D266">
            <v>834</v>
          </cell>
          <cell r="E266">
            <v>1210</v>
          </cell>
          <cell r="F266">
            <v>1754</v>
          </cell>
          <cell r="G266">
            <v>2104.7999999999997</v>
          </cell>
        </row>
        <row r="267">
          <cell r="A267">
            <v>49</v>
          </cell>
          <cell r="B267">
            <v>477</v>
          </cell>
          <cell r="C267">
            <v>568</v>
          </cell>
          <cell r="D267">
            <v>834</v>
          </cell>
          <cell r="E267">
            <v>1210</v>
          </cell>
          <cell r="F267">
            <v>1754</v>
          </cell>
          <cell r="G267">
            <v>2104.7999999999997</v>
          </cell>
        </row>
        <row r="268">
          <cell r="A268">
            <v>50</v>
          </cell>
          <cell r="B268">
            <v>477</v>
          </cell>
          <cell r="C268">
            <v>568</v>
          </cell>
          <cell r="D268">
            <v>834</v>
          </cell>
          <cell r="E268">
            <v>1210</v>
          </cell>
          <cell r="F268">
            <v>1754</v>
          </cell>
          <cell r="G268">
            <v>2104.7999999999997</v>
          </cell>
        </row>
        <row r="269">
          <cell r="A269">
            <v>51</v>
          </cell>
          <cell r="B269">
            <v>468</v>
          </cell>
          <cell r="C269">
            <v>557</v>
          </cell>
          <cell r="D269">
            <v>819</v>
          </cell>
          <cell r="E269">
            <v>1187</v>
          </cell>
          <cell r="F269">
            <v>1721</v>
          </cell>
          <cell r="G269">
            <v>2065.1999999999998</v>
          </cell>
        </row>
        <row r="270">
          <cell r="A270">
            <v>52</v>
          </cell>
          <cell r="B270">
            <v>468</v>
          </cell>
          <cell r="C270">
            <v>557</v>
          </cell>
          <cell r="D270">
            <v>819</v>
          </cell>
          <cell r="E270">
            <v>1187</v>
          </cell>
          <cell r="F270">
            <v>1721</v>
          </cell>
          <cell r="G270">
            <v>2065.1999999999998</v>
          </cell>
        </row>
        <row r="271">
          <cell r="A271">
            <v>53</v>
          </cell>
          <cell r="B271">
            <v>468</v>
          </cell>
          <cell r="C271">
            <v>557</v>
          </cell>
          <cell r="D271">
            <v>819</v>
          </cell>
          <cell r="E271">
            <v>1187</v>
          </cell>
          <cell r="F271">
            <v>1721</v>
          </cell>
          <cell r="G271">
            <v>2065.1999999999998</v>
          </cell>
        </row>
        <row r="272">
          <cell r="A272">
            <v>54</v>
          </cell>
          <cell r="B272">
            <v>468</v>
          </cell>
          <cell r="C272">
            <v>557</v>
          </cell>
          <cell r="D272">
            <v>819</v>
          </cell>
          <cell r="E272">
            <v>1187</v>
          </cell>
          <cell r="F272">
            <v>1721</v>
          </cell>
          <cell r="G272">
            <v>2065.1999999999998</v>
          </cell>
        </row>
        <row r="273">
          <cell r="A273">
            <v>55</v>
          </cell>
          <cell r="B273">
            <v>468</v>
          </cell>
          <cell r="C273">
            <v>557</v>
          </cell>
          <cell r="D273">
            <v>819</v>
          </cell>
          <cell r="E273">
            <v>1187</v>
          </cell>
          <cell r="F273">
            <v>1721</v>
          </cell>
          <cell r="G273">
            <v>2065.1999999999998</v>
          </cell>
        </row>
        <row r="274">
          <cell r="A274">
            <v>56</v>
          </cell>
          <cell r="B274">
            <v>460</v>
          </cell>
          <cell r="C274">
            <v>547</v>
          </cell>
          <cell r="D274">
            <v>805</v>
          </cell>
          <cell r="E274">
            <v>1167</v>
          </cell>
          <cell r="F274">
            <v>1692</v>
          </cell>
          <cell r="G274">
            <v>2030.3999999999999</v>
          </cell>
        </row>
        <row r="275">
          <cell r="A275">
            <v>57</v>
          </cell>
          <cell r="B275">
            <v>460</v>
          </cell>
          <cell r="C275">
            <v>547</v>
          </cell>
          <cell r="D275">
            <v>805</v>
          </cell>
          <cell r="E275">
            <v>1167</v>
          </cell>
          <cell r="F275">
            <v>1692</v>
          </cell>
          <cell r="G275">
            <v>2030.3999999999999</v>
          </cell>
        </row>
        <row r="276">
          <cell r="A276">
            <v>58</v>
          </cell>
          <cell r="B276">
            <v>460</v>
          </cell>
          <cell r="C276">
            <v>547</v>
          </cell>
          <cell r="D276">
            <v>805</v>
          </cell>
          <cell r="E276">
            <v>1167</v>
          </cell>
          <cell r="F276">
            <v>1692</v>
          </cell>
          <cell r="G276">
            <v>2030.3999999999999</v>
          </cell>
        </row>
        <row r="277">
          <cell r="A277">
            <v>59</v>
          </cell>
          <cell r="B277">
            <v>460</v>
          </cell>
          <cell r="C277">
            <v>547</v>
          </cell>
          <cell r="D277">
            <v>805</v>
          </cell>
          <cell r="E277">
            <v>1167</v>
          </cell>
          <cell r="F277">
            <v>1692</v>
          </cell>
          <cell r="G277">
            <v>2030.3999999999999</v>
          </cell>
        </row>
        <row r="278">
          <cell r="A278">
            <v>60</v>
          </cell>
          <cell r="B278">
            <v>460</v>
          </cell>
          <cell r="C278">
            <v>547</v>
          </cell>
          <cell r="D278">
            <v>805</v>
          </cell>
          <cell r="E278">
            <v>1167</v>
          </cell>
          <cell r="F278">
            <v>1692</v>
          </cell>
          <cell r="G278">
            <v>2030.3999999999999</v>
          </cell>
        </row>
        <row r="279">
          <cell r="A279">
            <v>61</v>
          </cell>
          <cell r="B279">
            <v>453</v>
          </cell>
          <cell r="C279">
            <v>539</v>
          </cell>
          <cell r="D279">
            <v>792</v>
          </cell>
          <cell r="E279">
            <v>1149</v>
          </cell>
          <cell r="F279">
            <v>1666</v>
          </cell>
          <cell r="G279">
            <v>1999.1999999999998</v>
          </cell>
        </row>
        <row r="280">
          <cell r="A280">
            <v>62</v>
          </cell>
          <cell r="B280">
            <v>453</v>
          </cell>
          <cell r="C280">
            <v>539</v>
          </cell>
          <cell r="D280">
            <v>792</v>
          </cell>
          <cell r="E280">
            <v>1149</v>
          </cell>
          <cell r="F280">
            <v>1666</v>
          </cell>
          <cell r="G280">
            <v>1999.1999999999998</v>
          </cell>
        </row>
        <row r="281">
          <cell r="A281">
            <v>63</v>
          </cell>
          <cell r="B281">
            <v>453</v>
          </cell>
          <cell r="C281">
            <v>539</v>
          </cell>
          <cell r="D281">
            <v>792</v>
          </cell>
          <cell r="E281">
            <v>1149</v>
          </cell>
          <cell r="F281">
            <v>1666</v>
          </cell>
          <cell r="G281">
            <v>1999.1999999999998</v>
          </cell>
        </row>
        <row r="282">
          <cell r="A282">
            <v>64</v>
          </cell>
          <cell r="B282">
            <v>453</v>
          </cell>
          <cell r="C282">
            <v>539</v>
          </cell>
          <cell r="D282">
            <v>792</v>
          </cell>
          <cell r="E282">
            <v>1149</v>
          </cell>
          <cell r="F282">
            <v>1666</v>
          </cell>
          <cell r="G282">
            <v>1999.1999999999998</v>
          </cell>
        </row>
        <row r="283">
          <cell r="A283">
            <v>65</v>
          </cell>
          <cell r="B283">
            <v>453</v>
          </cell>
          <cell r="C283">
            <v>539</v>
          </cell>
          <cell r="D283">
            <v>792</v>
          </cell>
          <cell r="E283">
            <v>1149</v>
          </cell>
          <cell r="F283">
            <v>1666</v>
          </cell>
          <cell r="G283">
            <v>1999.1999999999998</v>
          </cell>
        </row>
        <row r="284">
          <cell r="A284">
            <v>66</v>
          </cell>
          <cell r="B284">
            <v>453</v>
          </cell>
          <cell r="C284">
            <v>539</v>
          </cell>
          <cell r="D284">
            <v>792</v>
          </cell>
          <cell r="E284">
            <v>1149</v>
          </cell>
          <cell r="F284">
            <v>1666</v>
          </cell>
          <cell r="G284">
            <v>1999.1999999999998</v>
          </cell>
        </row>
        <row r="285">
          <cell r="A285">
            <v>67</v>
          </cell>
          <cell r="B285">
            <v>453</v>
          </cell>
          <cell r="C285">
            <v>539</v>
          </cell>
          <cell r="D285">
            <v>792</v>
          </cell>
          <cell r="E285">
            <v>1149</v>
          </cell>
          <cell r="F285">
            <v>1666</v>
          </cell>
          <cell r="G285">
            <v>1999.1999999999998</v>
          </cell>
        </row>
        <row r="286">
          <cell r="A286">
            <v>68</v>
          </cell>
          <cell r="B286">
            <v>453</v>
          </cell>
          <cell r="C286">
            <v>539</v>
          </cell>
          <cell r="D286">
            <v>792</v>
          </cell>
          <cell r="E286">
            <v>1149</v>
          </cell>
          <cell r="F286">
            <v>1666</v>
          </cell>
          <cell r="G286">
            <v>1999.1999999999998</v>
          </cell>
        </row>
        <row r="287">
          <cell r="A287">
            <v>69</v>
          </cell>
          <cell r="B287">
            <v>453</v>
          </cell>
          <cell r="C287">
            <v>539</v>
          </cell>
          <cell r="D287">
            <v>792</v>
          </cell>
          <cell r="E287">
            <v>1149</v>
          </cell>
          <cell r="F287">
            <v>1666</v>
          </cell>
          <cell r="G287">
            <v>1999.1999999999998</v>
          </cell>
        </row>
        <row r="288">
          <cell r="A288">
            <v>70</v>
          </cell>
          <cell r="B288">
            <v>453</v>
          </cell>
          <cell r="C288">
            <v>539</v>
          </cell>
          <cell r="D288">
            <v>792</v>
          </cell>
          <cell r="E288">
            <v>1149</v>
          </cell>
          <cell r="F288">
            <v>1666</v>
          </cell>
          <cell r="G288">
            <v>1999.1999999999998</v>
          </cell>
        </row>
        <row r="289">
          <cell r="A289">
            <v>71</v>
          </cell>
          <cell r="B289">
            <v>447</v>
          </cell>
          <cell r="C289">
            <v>532</v>
          </cell>
          <cell r="D289">
            <v>782</v>
          </cell>
          <cell r="E289">
            <v>1134</v>
          </cell>
          <cell r="F289">
            <v>1644</v>
          </cell>
          <cell r="G289">
            <v>1972.8</v>
          </cell>
        </row>
        <row r="290">
          <cell r="A290">
            <v>72</v>
          </cell>
          <cell r="B290">
            <v>447</v>
          </cell>
          <cell r="C290">
            <v>532</v>
          </cell>
          <cell r="D290">
            <v>782</v>
          </cell>
          <cell r="E290">
            <v>1134</v>
          </cell>
          <cell r="F290">
            <v>1644</v>
          </cell>
          <cell r="G290">
            <v>1972.8</v>
          </cell>
        </row>
        <row r="291">
          <cell r="A291">
            <v>73</v>
          </cell>
          <cell r="B291">
            <v>447</v>
          </cell>
          <cell r="C291">
            <v>532</v>
          </cell>
          <cell r="D291">
            <v>782</v>
          </cell>
          <cell r="E291">
            <v>1134</v>
          </cell>
          <cell r="F291">
            <v>1644</v>
          </cell>
          <cell r="G291">
            <v>1972.8</v>
          </cell>
        </row>
        <row r="292">
          <cell r="A292">
            <v>74</v>
          </cell>
          <cell r="B292">
            <v>447</v>
          </cell>
          <cell r="C292">
            <v>532</v>
          </cell>
          <cell r="D292">
            <v>782</v>
          </cell>
          <cell r="E292">
            <v>1134</v>
          </cell>
          <cell r="F292">
            <v>1644</v>
          </cell>
          <cell r="G292">
            <v>1972.8</v>
          </cell>
        </row>
        <row r="293">
          <cell r="A293">
            <v>75</v>
          </cell>
          <cell r="B293">
            <v>447</v>
          </cell>
          <cell r="C293">
            <v>532</v>
          </cell>
          <cell r="D293">
            <v>782</v>
          </cell>
          <cell r="E293">
            <v>1134</v>
          </cell>
          <cell r="F293">
            <v>1644</v>
          </cell>
          <cell r="G293">
            <v>1972.8</v>
          </cell>
        </row>
        <row r="294">
          <cell r="A294">
            <v>76</v>
          </cell>
          <cell r="B294">
            <v>447</v>
          </cell>
          <cell r="C294">
            <v>532</v>
          </cell>
          <cell r="D294">
            <v>782</v>
          </cell>
          <cell r="E294">
            <v>1134</v>
          </cell>
          <cell r="F294">
            <v>1644</v>
          </cell>
          <cell r="G294">
            <v>1972.8</v>
          </cell>
        </row>
        <row r="295">
          <cell r="A295">
            <v>77</v>
          </cell>
          <cell r="B295">
            <v>447</v>
          </cell>
          <cell r="C295">
            <v>532</v>
          </cell>
          <cell r="D295">
            <v>782</v>
          </cell>
          <cell r="E295">
            <v>1134</v>
          </cell>
          <cell r="F295">
            <v>1644</v>
          </cell>
          <cell r="G295">
            <v>1972.8</v>
          </cell>
        </row>
        <row r="296">
          <cell r="A296">
            <v>78</v>
          </cell>
          <cell r="B296">
            <v>447</v>
          </cell>
          <cell r="C296">
            <v>532</v>
          </cell>
          <cell r="D296">
            <v>782</v>
          </cell>
          <cell r="E296">
            <v>1134</v>
          </cell>
          <cell r="F296">
            <v>1644</v>
          </cell>
          <cell r="G296">
            <v>1972.8</v>
          </cell>
        </row>
        <row r="297">
          <cell r="A297">
            <v>79</v>
          </cell>
          <cell r="B297">
            <v>447</v>
          </cell>
          <cell r="C297">
            <v>532</v>
          </cell>
          <cell r="D297">
            <v>782</v>
          </cell>
          <cell r="E297">
            <v>1134</v>
          </cell>
          <cell r="F297">
            <v>1644</v>
          </cell>
          <cell r="G297">
            <v>1972.8</v>
          </cell>
        </row>
        <row r="298">
          <cell r="A298">
            <v>80</v>
          </cell>
          <cell r="B298">
            <v>447</v>
          </cell>
          <cell r="C298">
            <v>532</v>
          </cell>
          <cell r="D298">
            <v>782</v>
          </cell>
          <cell r="E298">
            <v>1134</v>
          </cell>
          <cell r="F298">
            <v>1644</v>
          </cell>
          <cell r="G298">
            <v>1972.8</v>
          </cell>
        </row>
        <row r="299">
          <cell r="A299">
            <v>81</v>
          </cell>
          <cell r="B299">
            <v>442</v>
          </cell>
          <cell r="C299">
            <v>526</v>
          </cell>
          <cell r="D299">
            <v>773</v>
          </cell>
          <cell r="E299">
            <v>1121</v>
          </cell>
          <cell r="F299">
            <v>1626</v>
          </cell>
          <cell r="G299">
            <v>1951.1999999999998</v>
          </cell>
        </row>
        <row r="300">
          <cell r="A300">
            <v>82</v>
          </cell>
          <cell r="B300">
            <v>442</v>
          </cell>
          <cell r="C300">
            <v>526</v>
          </cell>
          <cell r="D300">
            <v>773</v>
          </cell>
          <cell r="E300">
            <v>1121</v>
          </cell>
          <cell r="F300">
            <v>1626</v>
          </cell>
          <cell r="G300">
            <v>1951.1999999999998</v>
          </cell>
        </row>
        <row r="301">
          <cell r="A301">
            <v>83</v>
          </cell>
          <cell r="B301">
            <v>442</v>
          </cell>
          <cell r="C301">
            <v>526</v>
          </cell>
          <cell r="D301">
            <v>773</v>
          </cell>
          <cell r="E301">
            <v>1121</v>
          </cell>
          <cell r="F301">
            <v>1626</v>
          </cell>
          <cell r="G301">
            <v>1951.1999999999998</v>
          </cell>
        </row>
        <row r="302">
          <cell r="A302">
            <v>84</v>
          </cell>
          <cell r="B302">
            <v>442</v>
          </cell>
          <cell r="C302">
            <v>526</v>
          </cell>
          <cell r="D302">
            <v>773</v>
          </cell>
          <cell r="E302">
            <v>1121</v>
          </cell>
          <cell r="F302">
            <v>1626</v>
          </cell>
          <cell r="G302">
            <v>1951.1999999999998</v>
          </cell>
        </row>
        <row r="303">
          <cell r="A303">
            <v>85</v>
          </cell>
          <cell r="B303">
            <v>442</v>
          </cell>
          <cell r="C303">
            <v>526</v>
          </cell>
          <cell r="D303">
            <v>773</v>
          </cell>
          <cell r="E303">
            <v>1121</v>
          </cell>
          <cell r="F303">
            <v>1626</v>
          </cell>
          <cell r="G303">
            <v>1951.1999999999998</v>
          </cell>
        </row>
        <row r="304">
          <cell r="A304">
            <v>86</v>
          </cell>
          <cell r="B304">
            <v>442</v>
          </cell>
          <cell r="C304">
            <v>526</v>
          </cell>
          <cell r="D304">
            <v>773</v>
          </cell>
          <cell r="E304">
            <v>1121</v>
          </cell>
          <cell r="F304">
            <v>1626</v>
          </cell>
          <cell r="G304">
            <v>1951.1999999999998</v>
          </cell>
        </row>
        <row r="305">
          <cell r="A305">
            <v>87</v>
          </cell>
          <cell r="B305">
            <v>442</v>
          </cell>
          <cell r="C305">
            <v>526</v>
          </cell>
          <cell r="D305">
            <v>773</v>
          </cell>
          <cell r="E305">
            <v>1121</v>
          </cell>
          <cell r="F305">
            <v>1626</v>
          </cell>
          <cell r="G305">
            <v>1951.1999999999998</v>
          </cell>
        </row>
        <row r="306">
          <cell r="A306">
            <v>88</v>
          </cell>
          <cell r="B306">
            <v>442</v>
          </cell>
          <cell r="C306">
            <v>526</v>
          </cell>
          <cell r="D306">
            <v>773</v>
          </cell>
          <cell r="E306">
            <v>1121</v>
          </cell>
          <cell r="F306">
            <v>1626</v>
          </cell>
          <cell r="G306">
            <v>1951.1999999999998</v>
          </cell>
        </row>
        <row r="307">
          <cell r="A307">
            <v>89</v>
          </cell>
          <cell r="B307">
            <v>442</v>
          </cell>
          <cell r="C307">
            <v>526</v>
          </cell>
          <cell r="D307">
            <v>773</v>
          </cell>
          <cell r="E307">
            <v>1121</v>
          </cell>
          <cell r="F307">
            <v>1626</v>
          </cell>
          <cell r="G307">
            <v>1951.1999999999998</v>
          </cell>
        </row>
        <row r="308">
          <cell r="A308">
            <v>90</v>
          </cell>
          <cell r="B308">
            <v>442</v>
          </cell>
          <cell r="C308">
            <v>526</v>
          </cell>
          <cell r="D308">
            <v>773</v>
          </cell>
          <cell r="E308">
            <v>1121</v>
          </cell>
          <cell r="F308">
            <v>1626</v>
          </cell>
          <cell r="G308">
            <v>1951.1999999999998</v>
          </cell>
        </row>
        <row r="309">
          <cell r="A309">
            <v>91</v>
          </cell>
          <cell r="B309">
            <v>438</v>
          </cell>
          <cell r="C309">
            <v>521</v>
          </cell>
          <cell r="D309">
            <v>766</v>
          </cell>
          <cell r="E309">
            <v>1111</v>
          </cell>
          <cell r="F309">
            <v>1611</v>
          </cell>
          <cell r="G309">
            <v>1933.1999999999998</v>
          </cell>
        </row>
        <row r="310">
          <cell r="A310">
            <v>92</v>
          </cell>
          <cell r="B310">
            <v>438</v>
          </cell>
          <cell r="C310">
            <v>521</v>
          </cell>
          <cell r="D310">
            <v>766</v>
          </cell>
          <cell r="E310">
            <v>1111</v>
          </cell>
          <cell r="F310">
            <v>1611</v>
          </cell>
          <cell r="G310">
            <v>1933.1999999999998</v>
          </cell>
        </row>
        <row r="311">
          <cell r="A311">
            <v>93</v>
          </cell>
          <cell r="B311">
            <v>438</v>
          </cell>
          <cell r="C311">
            <v>521</v>
          </cell>
          <cell r="D311">
            <v>766</v>
          </cell>
          <cell r="E311">
            <v>1111</v>
          </cell>
          <cell r="F311">
            <v>1611</v>
          </cell>
          <cell r="G311">
            <v>1933.1999999999998</v>
          </cell>
        </row>
        <row r="312">
          <cell r="A312">
            <v>94</v>
          </cell>
          <cell r="B312">
            <v>438</v>
          </cell>
          <cell r="C312">
            <v>521</v>
          </cell>
          <cell r="D312">
            <v>766</v>
          </cell>
          <cell r="E312">
            <v>1111</v>
          </cell>
          <cell r="F312">
            <v>1611</v>
          </cell>
          <cell r="G312">
            <v>1933.1999999999998</v>
          </cell>
        </row>
        <row r="313">
          <cell r="A313">
            <v>95</v>
          </cell>
          <cell r="B313">
            <v>438</v>
          </cell>
          <cell r="C313">
            <v>521</v>
          </cell>
          <cell r="D313">
            <v>766</v>
          </cell>
          <cell r="E313">
            <v>1111</v>
          </cell>
          <cell r="F313">
            <v>1611</v>
          </cell>
          <cell r="G313">
            <v>1933.1999999999998</v>
          </cell>
        </row>
        <row r="314">
          <cell r="A314">
            <v>96</v>
          </cell>
          <cell r="B314">
            <v>438</v>
          </cell>
          <cell r="C314">
            <v>521</v>
          </cell>
          <cell r="D314">
            <v>766</v>
          </cell>
          <cell r="E314">
            <v>1111</v>
          </cell>
          <cell r="F314">
            <v>1611</v>
          </cell>
          <cell r="G314">
            <v>1933.1999999999998</v>
          </cell>
        </row>
        <row r="315">
          <cell r="A315">
            <v>97</v>
          </cell>
          <cell r="B315">
            <v>438</v>
          </cell>
          <cell r="C315">
            <v>521</v>
          </cell>
          <cell r="D315">
            <v>766</v>
          </cell>
          <cell r="E315">
            <v>1111</v>
          </cell>
          <cell r="F315">
            <v>1611</v>
          </cell>
          <cell r="G315">
            <v>1933.1999999999998</v>
          </cell>
        </row>
        <row r="316">
          <cell r="A316">
            <v>98</v>
          </cell>
          <cell r="B316">
            <v>438</v>
          </cell>
          <cell r="C316">
            <v>521</v>
          </cell>
          <cell r="D316">
            <v>766</v>
          </cell>
          <cell r="E316">
            <v>1111</v>
          </cell>
          <cell r="F316">
            <v>1611</v>
          </cell>
          <cell r="G316">
            <v>1933.1999999999998</v>
          </cell>
        </row>
        <row r="317">
          <cell r="A317">
            <v>99</v>
          </cell>
          <cell r="B317">
            <v>438</v>
          </cell>
          <cell r="C317">
            <v>521</v>
          </cell>
          <cell r="D317">
            <v>766</v>
          </cell>
          <cell r="E317">
            <v>1111</v>
          </cell>
          <cell r="F317">
            <v>1611</v>
          </cell>
          <cell r="G317">
            <v>1933.1999999999998</v>
          </cell>
        </row>
        <row r="318">
          <cell r="A318">
            <v>100</v>
          </cell>
          <cell r="B318">
            <v>438</v>
          </cell>
          <cell r="C318">
            <v>521</v>
          </cell>
          <cell r="D318">
            <v>766</v>
          </cell>
          <cell r="E318">
            <v>1111</v>
          </cell>
          <cell r="F318">
            <v>1611</v>
          </cell>
          <cell r="G318">
            <v>1933.1999999999998</v>
          </cell>
        </row>
        <row r="319">
          <cell r="A319">
            <v>101</v>
          </cell>
          <cell r="B319">
            <v>435</v>
          </cell>
          <cell r="C319">
            <v>518</v>
          </cell>
          <cell r="D319">
            <v>761</v>
          </cell>
          <cell r="E319">
            <v>1103</v>
          </cell>
          <cell r="F319">
            <v>1600</v>
          </cell>
          <cell r="G319">
            <v>1920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sheetData sheetId="112"/>
      <sheetData sheetId="113"/>
      <sheetData sheetId="114" refreshError="1"/>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refreshError="1"/>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refreshError="1"/>
      <sheetData sheetId="216"/>
      <sheetData sheetId="217"/>
      <sheetData sheetId="218"/>
      <sheetData sheetId="219"/>
      <sheetData sheetId="220"/>
      <sheetData sheetId="221" refreshError="1"/>
      <sheetData sheetId="222" refreshError="1"/>
      <sheetData sheetId="223" refreshError="1"/>
      <sheetData sheetId="224"/>
      <sheetData sheetId="225"/>
      <sheetData sheetId="226"/>
      <sheetData sheetId="227" refreshError="1"/>
      <sheetData sheetId="228"/>
      <sheetData sheetId="229" refreshError="1"/>
      <sheetData sheetId="230"/>
      <sheetData sheetId="231"/>
      <sheetData sheetId="232"/>
      <sheetData sheetId="233"/>
      <sheetData sheetId="234"/>
      <sheetData sheetId="235"/>
      <sheetData sheetId="236"/>
      <sheetData sheetId="237"/>
      <sheetData sheetId="238"/>
      <sheetData sheetId="239"/>
      <sheetData sheetId="240" refreshError="1"/>
      <sheetData sheetId="241" refreshError="1"/>
      <sheetData sheetId="242" refreshError="1"/>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sheetData sheetId="319"/>
      <sheetData sheetId="320"/>
      <sheetData sheetId="321"/>
      <sheetData sheetId="322"/>
      <sheetData sheetId="323"/>
      <sheetData sheetId="324" refreshError="1"/>
      <sheetData sheetId="325" refreshError="1"/>
      <sheetData sheetId="326" refreshError="1"/>
      <sheetData sheetId="327"/>
      <sheetData sheetId="328" refreshError="1"/>
      <sheetData sheetId="329" refreshError="1"/>
      <sheetData sheetId="330" refreshError="1"/>
      <sheetData sheetId="331" refreshError="1"/>
      <sheetData sheetId="332" refreshError="1"/>
      <sheetData sheetId="333" refreshError="1"/>
      <sheetData sheetId="334" refreshError="1"/>
      <sheetData sheetId="335"/>
      <sheetData sheetId="336" refreshError="1"/>
      <sheetData sheetId="337" refreshError="1"/>
      <sheetData sheetId="338"/>
      <sheetData sheetId="339"/>
      <sheetData sheetId="340"/>
      <sheetData sheetId="341"/>
      <sheetData sheetId="342"/>
      <sheetData sheetId="343"/>
      <sheetData sheetId="344"/>
      <sheetData sheetId="345" refreshError="1"/>
      <sheetData sheetId="346" refreshError="1"/>
      <sheetData sheetId="347" refreshError="1"/>
      <sheetData sheetId="348" refreshError="1"/>
      <sheetData sheetId="349" refreshError="1"/>
      <sheetData sheetId="350" refreshError="1"/>
      <sheetData sheetId="35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sheetData sheetId="370" refreshError="1"/>
      <sheetData sheetId="371" refreshError="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sheetData sheetId="516" refreshError="1"/>
      <sheetData sheetId="517" refreshError="1"/>
      <sheetData sheetId="518"/>
      <sheetData sheetId="519"/>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sheetData sheetId="531"/>
      <sheetData sheetId="532"/>
      <sheetData sheetId="533"/>
      <sheetData sheetId="534"/>
      <sheetData sheetId="535"/>
      <sheetData sheetId="536"/>
      <sheetData sheetId="537"/>
      <sheetData sheetId="538" refreshError="1"/>
      <sheetData sheetId="539"/>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TSCD DUNG CHUNG "/>
      <sheetName val="KHKHAUHAOTSCHUNG"/>
      <sheetName val="TSCDTOAN NHA MAY"/>
      <sheetName val="CPSXTOAN BO SP"/>
      <sheetName val="PBCPCHUNG CHO CAC DTUONG"/>
      <sheetName val="XL4Poppy"/>
      <sheetName val="VLieu"/>
      <sheetName val="CT"/>
      <sheetName val="DToan"/>
      <sheetName val="TH"/>
      <sheetName val="Tong hop"/>
      <sheetName val="Cuoc V.chuyen"/>
      <sheetName val="Sheet7"/>
      <sheetName val="Sheet8"/>
      <sheetName val="Sheet9"/>
      <sheetName val="Dinh muc du toan"/>
      <sheetName val="Config"/>
      <sheetName val="AutoClose"/>
      <sheetName val="TH An ca"/>
      <sheetName val="XN SL An ca"/>
      <sheetName val="Dang ky an ca"/>
      <sheetName val="Dang ky an ca T2"/>
      <sheetName val="Sheet2"/>
      <sheetName val="Sheet3"/>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bg+th45"/>
      <sheetName val="4-5"/>
      <sheetName val="bg+th34"/>
      <sheetName val="3-4"/>
      <sheetName val="bg+th23"/>
      <sheetName val="2-3"/>
      <sheetName val="bg+th12"/>
      <sheetName val="1-2"/>
      <sheetName val="bg+th"/>
      <sheetName val="ptvl"/>
      <sheetName val="0-1"/>
      <sheetName val="DTduong"/>
      <sheetName val="Nhahat"/>
      <sheetName val="Sheet4"/>
      <sheetName val="Sheet5"/>
      <sheetName val="Sheet6"/>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Sheet1"/>
      <sheetName val="1"/>
      <sheetName val="00000000"/>
      <sheetName val="NC"/>
      <sheetName val="M"/>
      <sheetName val="TSo"/>
      <sheetName val="PC"/>
      <sheetName val="Vua"/>
      <sheetName val="KL"/>
      <sheetName val="VC"/>
      <sheetName val="DGduong"/>
      <sheetName val="DT"/>
      <sheetName val="Thu"/>
      <sheetName val="XXXXXXXX"/>
      <sheetName val="DT-THL7"/>
      <sheetName val="C47-456"/>
      <sheetName val="C46"/>
      <sheetName val="C47-PII"/>
      <sheetName val="T2"/>
      <sheetName val="T3"/>
      <sheetName val="T4"/>
      <sheetName val="T5"/>
      <sheetName val="THop"/>
      <sheetName val="THKD"/>
      <sheetName val="10000000"/>
      <sheetName val="20000000"/>
      <sheetName val="30000000"/>
      <sheetName val="40000000"/>
      <sheetName val="50000000"/>
      <sheetName val="60000000"/>
      <sheetName val="dgth"/>
      <sheetName val="thkl"/>
      <sheetName val="thkl (2)"/>
      <sheetName val="LK2"/>
      <sheetName val="He so"/>
      <sheetName val="PL Vua"/>
      <sheetName val="DPD"/>
      <sheetName val="dgmo-tru"/>
      <sheetName val="dgdam"/>
      <sheetName val="Dam-Mo-Tru"/>
      <sheetName val="GTXLc"/>
      <sheetName val="CPXLk"/>
      <sheetName val="KPTH"/>
      <sheetName val="Bang KL ket cau"/>
      <sheetName val="THCT"/>
      <sheetName val="THDZ0,4"/>
      <sheetName val="TH DZ35"/>
      <sheetName val="dam"/>
      <sheetName val="Mocantho"/>
      <sheetName val="MoQL91"/>
      <sheetName val="tru"/>
      <sheetName val="dg"/>
      <sheetName val="10mduongsaumo"/>
      <sheetName val="ctt"/>
      <sheetName val="thanmkhao"/>
      <sheetName val="monho"/>
      <sheetName val="ktduong"/>
      <sheetName val="vl"/>
      <sheetName val="cu"/>
      <sheetName val="KTcau2004"/>
      <sheetName val="KT2004XL#moi"/>
      <sheetName val="denbu"/>
      <sheetName val="gvt"/>
      <sheetName val="phan tich DG"/>
      <sheetName val="gia vat lieu"/>
      <sheetName val="gia xe may"/>
      <sheetName val="gia nhan cong"/>
      <sheetName val="XL4Uest5"/>
      <sheetName val="tra-vat-lieu"/>
      <sheetName val="Ky thu , Ky tho"/>
      <sheetName val="ThCtiet Hanh Lang  KG, KT, KP"/>
      <sheetName val="TH Hanh Lang  KG, KT, KP "/>
      <sheetName val="ThCtiet lap dung cot KG,KT, KP"/>
      <sheetName val="TH Ky Anh"/>
      <sheetName val="Th Ct iet KL,KH,KT,Kvan"/>
      <sheetName val=" THop  KL,KH,KT,Kvan "/>
      <sheetName val=" THop  KL,KH,KT,Kvan  (2)"/>
      <sheetName val="Lap dung cot, san bai"/>
      <sheetName val="00000001"/>
      <sheetName val="00000002"/>
      <sheetName val="Thdien"/>
      <sheetName val="DTdien"/>
      <sheetName val="Lç khoan LK1"/>
      <sheetName val="glv"/>
      <sheetName val="Gia"/>
      <sheetName val="Tinh Qmax (Xoko)"/>
      <sheetName val="Hinh thai"/>
      <sheetName val="Khau do Kasin"/>
      <sheetName val="Khau do cau nho"/>
      <sheetName val="Tinh Qmax"/>
      <sheetName val="H2%"/>
      <sheetName val="H~Q~V"/>
      <sheetName val="Tra K"/>
      <sheetName val="b_ tra"/>
      <sheetName val="klmchitiet"/>
      <sheetName val="DGXDCB_DD"/>
      <sheetName val="Bcaonhanh"/>
      <sheetName val="Tonghop"/>
      <sheetName val="chitieth.chinh"/>
      <sheetName val="trinhEVN29.8"/>
      <sheetName val="hieuchinh30.11"/>
      <sheetName val="TH-XL"/>
      <sheetName val="S`eet12"/>
      <sheetName val="10.1.20"/>
      <sheetName val="10.2.20"/>
      <sheetName val="11.7.30"/>
      <sheetName val="Nhan cong KS"/>
      <sheetName val="01.2.20"/>
      <sheetName val="01.2.30"/>
      <sheetName val="08.6.00"/>
      <sheetName val="12.1.30"/>
      <sheetName val="12.1.70"/>
      <sheetName val="12.1.50"/>
      <sheetName val="17.1.30"/>
      <sheetName val="17.1.20"/>
      <sheetName val="07.3.10"/>
      <sheetName val="03.1.00"/>
      <sheetName val="09.3.00"/>
      <sheetName val="THTram"/>
      <sheetName val="IBASE"/>
      <sheetName val="KQPT"/>
      <sheetName val="PTDB"/>
      <sheetName val="PT T4.03"/>
      <sheetName val="Sheet17"/>
      <sheetName val="Sheet18"/>
      <sheetName val="Sheet19"/>
      <sheetName val="Sheet20"/>
      <sheetName val="Sheet21"/>
      <sheetName val="Sheet22"/>
      <sheetName val="Sheet23"/>
      <sheetName val="MTO REV.2(ARMOR)"/>
      <sheetName val="Du_lieu"/>
      <sheetName val="Congty"/>
      <sheetName val="VPPN"/>
      <sheetName val="XN74"/>
      <sheetName val="XN54"/>
      <sheetName val="XN33"/>
      <sheetName val="NK96"/>
      <sheetName val="Khoi luong TBA"/>
      <sheetName val="Khoi luong"/>
      <sheetName val="Chung"/>
      <sheetName val="TH tong du toan"/>
      <sheetName val="TH Chi phi XD"/>
      <sheetName val="TH chi phi T. Bi"/>
      <sheetName val="TH Thi nghiem"/>
      <sheetName val="TH Lap TB TBA"/>
      <sheetName val="Dz0,4kV"/>
      <sheetName val="VL,NC,MTC-DZ"/>
      <sheetName val="CHIET TINH 35KV (chuan)"/>
      <sheetName val="C Tinh 1m3 BT"/>
      <sheetName val="GiaVL Q4-2008"/>
      <sheetName val="Dao dat1"/>
      <sheetName val="Thep t9-2008"/>
      <sheetName val="TONG KE 35kV"/>
      <sheetName val="VL,NC-TBA"/>
      <sheetName val="Chiet tinh TBA"/>
      <sheetName val="Thi nghiem"/>
      <sheetName val="Thu hoi"/>
      <sheetName val="KS"/>
      <sheetName val="Tu TK"/>
      <sheetName val="Tu QT"/>
      <sheetName val="Thep ma kem-DT"/>
      <sheetName val="Thep ma kem"/>
      <sheetName val="PBCPCHUNG CHO CAC ETUONG"/>
      <sheetName val="_x0001__x0008_䂀_x0004_"/>
      <sheetName val="QTQLXNCBG07"/>
      <sheetName val="ÑMCPB"/>
      <sheetName val="DADTBD"/>
      <sheetName val="DUANDTUNMCSU"/>
      <sheetName val="THKK31032007"/>
      <sheetName val="PAQTXNCBG2007"/>
      <sheetName val="KHNLIEÄU 0906"/>
      <sheetName val="BAOCAOTHANG2006"/>
      <sheetName val="baobi06"/>
      <sheetName val="THÑHPETITUC06"/>
      <sheetName val="TTCHIPHI"/>
      <sheetName val="CÑSXEHMIKE06"/>
      <sheetName val="KH06"/>
      <sheetName val="triniti2"/>
      <sheetName val="KHTHTRINÍTPOON"/>
      <sheetName val="THDHMIKE06"/>
      <sheetName val="THDHY06"/>
      <sheetName val="cdcontainer"/>
      <sheetName val="ÑCHHCMHOA"/>
      <sheetName val="QCCDGOÕ06"/>
      <sheetName val="KHSX1006"/>
      <sheetName val="CDXEGO06"/>
      <sheetName val="CDGOÕ06"/>
      <sheetName val="DMSOÛNTANGGAZE"/>
      <sheetName val="CDPHOILAPRAPS"/>
      <sheetName val="QCXDGOSX07"/>
      <sheetName val="GTXK06"/>
      <sheetName val="BANG GIA GO MUØA0607"/>
      <sheetName val="GTVILADUCLONG"/>
      <sheetName val="GTDuanCAOSU"/>
      <sheetName val="GT2006M"/>
      <sheetName val="KHHCDUBAI"/>
      <sheetName val="TTND2006"/>
      <sheetName val="BANGGIANOITHAT1006"/>
      <sheetName val="HDKT06"/>
      <sheetName val="VATTUSX06"/>
      <sheetName val="BBNTHU"/>
      <sheetName val="BGND06"/>
      <sheetName val="Chart1"/>
      <sheetName val="bgxk06"/>
      <sheetName val="TH VL, NC, DDHT Thanhphuoc"/>
      <sheetName val="chiet tinh"/>
      <sheetName val="TSCD DUNE CHUNG "/>
      <sheetName val="KHKHAUHAOTSCHUNE"/>
      <sheetName val="Dinh_x0000_mub du poan"/>
      <sheetName val="AutgClose"/>
      <sheetName val="tatlieu"/>
      <sheetName val="CHIT_x0009_ET"/>
      <sheetName val="_x0014_Hgoi2"/>
      <sheetName val="THgoi_x0013_"/>
      <sheetName val="RBI(eng)SW"/>
      <sheetName val="VLiau"/>
      <sheetName val="KLCT"/>
      <sheetName val="TT35"/>
      <sheetName val="DG "/>
      <sheetName val="TNHCHINH"/>
      <sheetName val="Dinh"/>
      <sheetName val="SILICATE"/>
      <sheetName val="Thang 2"/>
      <sheetName val="Tháng 3"/>
      <sheetName val="Tháng 4"/>
      <sheetName val="Tháng 5"/>
      <sheetName val="Tháng 6"/>
      <sheetName val="BC 6 nhanh"/>
      <sheetName val="uoc 2002"/>
      <sheetName val="thang 7"/>
      <sheetName val="thang 8"/>
      <sheetName val="thang 9"/>
      <sheetName val="Thang 10"/>
      <sheetName val="Thang 11"/>
      <sheetName val="t6"/>
      <sheetName val="t7"/>
      <sheetName val="t8"/>
      <sheetName val="t9"/>
      <sheetName val="t10"/>
      <sheetName val="t11"/>
      <sheetName val="t12"/>
      <sheetName val="S02-TTN"/>
      <sheetName val="T.pho"/>
      <sheetName val="P.Hoa"/>
      <sheetName val="T.An"/>
      <sheetName val="D.Hoa"/>
      <sheetName val="T.Hoa"/>
      <sheetName val="S.hoa"/>
      <sheetName val="S.Hinh"/>
      <sheetName val="D.Xuan"/>
      <sheetName val="S.Cau"/>
      <sheetName val="PNT-QUOT-#3"/>
      <sheetName val="COAT&amp;WRAP-QIOT-#3"/>
      <sheetName val="CHIT ET"/>
      <sheetName val="기둥"/>
      <sheetName val="저판(버림100)"/>
      <sheetName val="PA_coso"/>
      <sheetName val="PA_von"/>
      <sheetName val="PA_nhucau"/>
      <sheetName val="PA_TH"/>
      <sheetName val="THDT"/>
      <sheetName val="XL35"/>
      <sheetName val="DZ-35"/>
      <sheetName val="TN_35"/>
      <sheetName val="CT-DZ"/>
      <sheetName val="TC"/>
      <sheetName val="TH_BA"/>
      <sheetName val="TBA"/>
      <sheetName val="TNT"/>
      <sheetName val="CT_TBA"/>
      <sheetName val="KB"/>
      <sheetName val="CT_BT"/>
      <sheetName val="BT"/>
      <sheetName val="CP_BT"/>
      <sheetName val="DB"/>
      <sheetName val="canh"/>
      <sheetName val="Bang Don gia II"/>
      <sheetName val="TDT"/>
      <sheetName val="THXL"/>
      <sheetName val="KSDH"/>
      <sheetName val="Q-Htran"/>
      <sheetName val="Q-Hha"/>
      <sheetName val="h,,~Hh"/>
      <sheetName val="Hbe"/>
      <sheetName val="Don gia"/>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Cach tinh TG CL"/>
      <sheetName val="TG BC PA1"/>
      <sheetName val="HC+QL P2"/>
      <sheetName val="Day them gio"/>
      <sheetName val="Phu dao-Bd"/>
      <sheetName val="TH thua gio CL"/>
      <sheetName val="Thuc nhan thua gio CL"/>
      <sheetName val="Tru tiet Lao Dong"/>
      <sheetName val="Day Ban cong"/>
      <sheetName val="Tong hop BC"/>
      <sheetName val="Tong hop chung"/>
      <sheetName val="Phu dao-LThi"/>
      <sheetName val="Quan ly-PVu"/>
      <sheetName val="QLquy PD-LT "/>
      <sheetName val="Tong hop PD-LT"/>
      <sheetName val="BC2"/>
      <sheetName val="BC1"/>
      <sheetName val="B1"/>
      <sheetName val="B2"/>
      <sheetName val="B3"/>
      <sheetName val="B4"/>
      <sheetName val="B5a (2)"/>
      <sheetName val="B5a"/>
      <sheetName val="B5b (2)"/>
      <sheetName val="B5b"/>
      <sheetName val="B8"/>
      <sheetName val="B9a"/>
      <sheetName val="B9c"/>
      <sheetName val="B10"/>
      <sheetName val="B11"/>
      <sheetName val="B12"/>
      <sheetName val="B13"/>
      <sheetName val="A1"/>
      <sheetName val="A2m"/>
      <sheetName val="A3"/>
      <sheetName val="A2"/>
      <sheetName val="A4m"/>
      <sheetName val="Giaodat"/>
      <sheetName val="BTG"/>
      <sheetName val="BTG (1)"/>
      <sheetName val="BA1"/>
      <sheetName val="BA3"/>
      <sheetName val="Dung"/>
      <sheetName val="BA3 (2)"/>
      <sheetName val="Thuc thanh"/>
      <sheetName val="MTL$-INTER"/>
      <sheetName val="ct luong "/>
      <sheetName val="Nhap 6T"/>
      <sheetName val="baocaochinh(qui1.05) (DC)"/>
      <sheetName val="Ctuluongq.1.05"/>
      <sheetName val="BANG PHAN BO qui1.05(DC)"/>
      <sheetName val="BANG PHAN BO quiII.05"/>
      <sheetName val="bao cac cinh Qui II-2005"/>
    </sheetNames>
    <sheetDataSet>
      <sheetData sheetId="0"/>
      <sheetData sheetId="1" refreshError="1"/>
      <sheetData sheetId="2" refreshError="1">
        <row r="9">
          <cell r="N9">
            <v>118182</v>
          </cell>
        </row>
        <row r="16">
          <cell r="N16">
            <v>759</v>
          </cell>
        </row>
        <row r="17">
          <cell r="N17">
            <v>55000</v>
          </cell>
        </row>
        <row r="38">
          <cell r="N38">
            <v>4.5</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 sheetId="156" refreshError="1"/>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sheetData sheetId="183" refreshError="1"/>
      <sheetData sheetId="184"/>
      <sheetData sheetId="185"/>
      <sheetData sheetId="186"/>
      <sheetData sheetId="187"/>
      <sheetData sheetId="188"/>
      <sheetData sheetId="189" refreshError="1"/>
      <sheetData sheetId="190" refreshError="1"/>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sheetData sheetId="221"/>
      <sheetData sheetId="222"/>
      <sheetData sheetId="223"/>
      <sheetData sheetId="224"/>
      <sheetData sheetId="225"/>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refreshError="1"/>
      <sheetData sheetId="324" refreshError="1"/>
      <sheetData sheetId="325" refreshError="1"/>
      <sheetData sheetId="326"/>
      <sheetData sheetId="327"/>
      <sheetData sheetId="328"/>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refreshError="1"/>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sheetData sheetId="449"/>
      <sheetData sheetId="450"/>
      <sheetData sheetId="451"/>
      <sheetData sheetId="452"/>
      <sheetData sheetId="453"/>
      <sheetData sheetId="45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Chi tiet - Dv lap"/>
      <sheetName val="TH KHTC"/>
      <sheetName val="000"/>
      <sheetName val="00000000"/>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BC_KKTSCD"/>
      <sheetName val="Chitiet"/>
      <sheetName val="Sheet2 (2)"/>
      <sheetName val="Mau_BC_KKTSCD"/>
      <sheetName val="KH 2003 (moi max)"/>
      <sheetName val="MD"/>
      <sheetName val="ND"/>
      <sheetName val="CONG"/>
      <sheetName val="DGCT"/>
      <sheetName val="Chart2"/>
      <sheetName val="KH12"/>
      <sheetName val="CN12"/>
      <sheetName val="HD12"/>
      <sheetName val="KH1"/>
      <sheetName val="HTSD6LD"/>
      <sheetName val="HTSDDNN"/>
      <sheetName val="HTSDKT"/>
      <sheetName val="BD"/>
      <sheetName val="HTNT"/>
      <sheetName val="CHART"/>
      <sheetName val="HTDT"/>
      <sheetName val="HTSDD"/>
      <sheetName val="VL"/>
      <sheetName val="CTXD"/>
      <sheetName val=".."/>
      <sheetName val="CTDN"/>
      <sheetName val="san vuon"/>
      <sheetName val="khu phu tro"/>
      <sheetName val="TH"/>
      <sheetName val="Phu luc"/>
      <sheetName val="Gia trÞ"/>
      <sheetName val="XXXXXXX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
      <sheetName val="XL4Test5"/>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Gia VL"/>
      <sheetName val="Bang gia ca may"/>
      <sheetName val="Bang luong CB"/>
      <sheetName val="Bang P.tich CT"/>
      <sheetName val="D.toan chi tiet"/>
      <sheetName val="Bang TH Dtoan"/>
      <sheetName val="116(300)"/>
      <sheetName val="116(200)"/>
      <sheetName val="116(15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Congty"/>
      <sheetName val="VPPN"/>
      <sheetName val="XN74"/>
      <sheetName val="XN54"/>
      <sheetName val="XN33"/>
      <sheetName val="NK96"/>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Quang Tri"/>
      <sheetName val="TTHue"/>
      <sheetName val="Da Nang"/>
      <sheetName val="Quang Nam"/>
      <sheetName val="Quang Ngai"/>
      <sheetName val="TH DH-QN"/>
      <sheetName val="KP HD"/>
      <sheetName val="DB HD"/>
      <sheetName val="be tong"/>
      <sheetName val="Thep"/>
      <sheetName val="Tong hop thep"/>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HCT"/>
      <sheetName val="cap cho cac DT"/>
      <sheetName val="Ung - hoan"/>
      <sheetName val="CP may"/>
      <sheetName val="SS"/>
      <sheetName val="NVL"/>
      <sheetName val="10000000"/>
      <sheetName val="PTCT"/>
      <sheetName val="CDghino"/>
      <sheetName val="Tonghop"/>
      <sheetName val="TH (T1-6)"/>
      <sheetName val="ThueTB"/>
      <sheetName val="SCD5"/>
      <sheetName val=" NL"/>
      <sheetName val="CPVL-CPM"/>
      <sheetName val="PTVL"/>
      <sheetName val="CD1"/>
      <sheetName val=" NL (2)"/>
      <sheetName val="CDTHCT"/>
      <sheetName val="CDTHCT (3)"/>
      <sheetName val="DTHH"/>
      <sheetName val="Bang1"/>
      <sheetName val="TAI TRONG"/>
      <sheetName val="NOI LUC"/>
      <sheetName val="TINH DUYET THTT CHINH"/>
      <sheetName val="TDUYET THTT PHU"/>
      <sheetName val="TINH DAO DONG VA DO VONG"/>
      <sheetName val="TINH NEO"/>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Thuyet minh"/>
      <sheetName val="CQ-HQ"/>
      <sheetName val="tscd"/>
      <sheetName val="Thep "/>
      <sheetName val="Chi tiet Khoi luong"/>
      <sheetName val="TH khoi luong"/>
      <sheetName val="Chiet tinh vat lieu "/>
      <sheetName val="TH KL VL"/>
      <sheetName val="dutoan1"/>
      <sheetName val="Anhtoan"/>
      <sheetName val="dutoan2"/>
      <sheetName val="vat tu"/>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KM"/>
      <sheetName val="KHOANMUC"/>
      <sheetName val="CPQL"/>
      <sheetName val="SANLUONG"/>
      <sheetName val="SSCP-SL"/>
      <sheetName val="CPSX"/>
      <sheetName val="KQKD"/>
      <sheetName val="CDSL (2)"/>
      <sheetName val="00000001"/>
      <sheetName val="00000002"/>
      <sheetName val="00000003"/>
      <sheetName val="00000004"/>
      <sheetName val="CT xa"/>
      <sheetName val="TLGC"/>
      <sheetName val="BL"/>
      <sheetName val="Q1-02"/>
      <sheetName val="Q2-02"/>
      <sheetName val="Q3-02"/>
      <sheetName val="KL VL"/>
      <sheetName val="KHCTiet"/>
      <sheetName val="QT 9-6"/>
      <sheetName val="Thuong luu HB"/>
      <sheetName val="QT03"/>
      <sheetName val="QT"/>
      <sheetName val="PTmay"/>
      <sheetName val="KK"/>
      <sheetName val="QT Ky T"/>
      <sheetName val="BCKT"/>
      <sheetName val="bc vt TON BAI"/>
      <sheetName val="XXXXXXX0"/>
      <sheetName val="DT"/>
      <sheetName val="THND"/>
      <sheetName val="THMD"/>
      <sheetName val="Phtro1"/>
      <sheetName val="DTKS1"/>
      <sheetName val="CT1m"/>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9"/>
      <sheetName val="10"/>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phan tich DG"/>
      <sheetName val="gia vat lieu"/>
      <sheetName val="gia xe may"/>
      <sheetName val="gia nhan cong"/>
      <sheetName val="cong Q2"/>
      <sheetName val="T.U luong Q1"/>
      <sheetName val="T.U luong Q2"/>
      <sheetName val="T.U luong Q3"/>
      <sheetName val="T1(T1)04"/>
      <sheetName val="tc"/>
      <sheetName val="TDT"/>
      <sheetName val="xl"/>
      <sheetName val="NN"/>
      <sheetName val="Tralaivay"/>
      <sheetName val="TBTN"/>
      <sheetName val="CPTV"/>
      <sheetName val="PCCHAY"/>
      <sheetName val="dtks"/>
      <sheetName val="Phu luc HD"/>
      <sheetName val="Gia du thau"/>
      <sheetName val="PTDG"/>
      <sheetName val="Ca xe"/>
      <sheetName val="TM"/>
      <sheetName val="BU-gian"/>
      <sheetName val="Bu-Ha"/>
      <sheetName val="PTVT"/>
      <sheetName val="Gia DAN"/>
      <sheetName val="Dan"/>
      <sheetName val="Cuoc"/>
      <sheetName val="Bugia"/>
      <sheetName val="KL57"/>
      <sheetName val="TH du toan "/>
      <sheetName val="Du toan "/>
      <sheetName val="C.Tinh"/>
      <sheetName val="TK_cap"/>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odo"/>
      <sheetName val="Dat"/>
      <sheetName val="KL-CTTK"/>
      <sheetName val="BTH"/>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Tien ung"/>
      <sheetName val="phi luong3"/>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KH 200³ (moi max)"/>
      <sheetName val="CTTSCD"/>
      <sheetName val="TSCD ko dung"/>
      <sheetName val="Tong vat tu"/>
      <sheetName val="VT luu"/>
      <sheetName val="VTu1"/>
      <sheetName val="Vtu u dong"/>
      <sheetName val="TSLD khac"/>
      <sheetName val="CC da pbo het"/>
      <sheetName val="Phaitra"/>
      <sheetName val="20000000"/>
      <sheetName val="sent to"/>
      <sheetName val="Quyet toan"/>
      <sheetName val="Thu hoi"/>
      <sheetName val="Lai vay"/>
      <sheetName val="Tien vay"/>
      <sheetName val="Cong no"/>
      <sheetName val="Cop pha"/>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clvl"/>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binh do"/>
      <sheetName val="cot lieu"/>
      <sheetName val="van khuon"/>
      <sheetName val="CT BT"/>
      <sheetName val="lay mau"/>
      <sheetName val="mat ngoai goi"/>
      <sheetName val="coc tram-bt"/>
      <sheetName val="PXuat"/>
      <sheetName val="THVT.T5"/>
      <sheetName val="XL1.t5"/>
      <sheetName val="XL2.T5"/>
      <sheetName val="XL3.T5"/>
      <sheetName val="XL5.T5"/>
      <sheetName val="THDT"/>
      <sheetName val="Chenh lech"/>
      <sheetName val="Kinh phí"/>
      <sheetName val="PTS䁌"/>
      <sheetName val="Tong Thu"/>
      <sheetName val="Tong Chi"/>
      <sheetName val="Truong hoc"/>
      <sheetName val="Cty CP"/>
      <sheetName val="G.thau 3B"/>
      <sheetName val="T.Hop Thu-chi"/>
      <sheetName val="THCCDCXN"/>
      <sheetName val="CC.XL1"/>
      <sheetName val="XL2"/>
      <sheetName val="XL3"/>
      <sheetName val="XL5"/>
      <sheetName val="Cpa"/>
      <sheetName val="khXN"/>
      <sheetName val="KKTS.04"/>
      <sheetName val="nha kct"/>
      <sheetName val="BKVT"/>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00000005"/>
      <sheetName val="00000006"/>
      <sheetName val="B01b"/>
      <sheetName val="B01a"/>
      <sheetName val="B03a"/>
      <sheetName val="B03b"/>
      <sheetName val="B5"/>
      <sheetName val="B8,1"/>
      <sheetName val="B6b"/>
      <sheetName val="B4a"/>
      <sheetName val="B4b"/>
      <sheetName val="C45A-BH"/>
      <sheetName val="C46A-BH"/>
      <sheetName val="C47A-BH"/>
      <sheetName val="C48A-BH"/>
      <sheetName val="S-53-1"/>
    </sheetNames>
    <definedNames>
      <definedName name="DataFilter"/>
      <definedName name="DataSort"/>
      <definedName name="GoBack" sheetId="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refreshError="1"/>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dau tien"/>
      <sheetName val="HSDC GOC"/>
      <sheetName val="Th Thao do 0,4"/>
      <sheetName val="TH thao do 22"/>
      <sheetName val="TH-TBA THAO DO"/>
      <sheetName val="Bia Thao do 0,4"/>
      <sheetName val="Bia Thao do 22"/>
      <sheetName val="LK-CS"/>
      <sheetName val="DM 85"/>
      <sheetName val="Bia CS"/>
      <sheetName val="TN-CS"/>
      <sheetName val="VCDD CS"/>
      <sheetName val="DGVCTC 67"/>
      <sheetName val="Bia thao do TBA"/>
      <sheetName val="bang dien"/>
      <sheetName val="TD-CS"/>
      <sheetName val="Cl lech-cs"/>
      <sheetName val="vt CS"/>
      <sheetName val="SLVC CS"/>
      <sheetName val="Chi tiet - CS"/>
      <sheetName val="th CS"/>
      <sheetName val="TH VTCS"/>
      <sheetName val="th CT"/>
      <sheetName val="TH-XL"/>
      <sheetName val="th-cpk"/>
      <sheetName val="TKP"/>
      <sheetName val="KS-KT"/>
      <sheetName val="chiet tinh"/>
      <sheetName val="DLNS"/>
      <sheetName val="CPTV"/>
      <sheetName val="LP-BTC"/>
      <sheetName val="DM 67"/>
      <sheetName val="Gvlcht"/>
      <sheetName val="VCDD 22"/>
      <sheetName val="Chlech -22"/>
      <sheetName val="TNGHIEM 22"/>
      <sheetName val="chi tiet dz 22 kv"/>
      <sheetName val="vt A cap"/>
      <sheetName val="vc vat tu CHUNG "/>
      <sheetName val="PQ tuyen"/>
      <sheetName val="Trung chuyen"/>
      <sheetName val="T T CL VC DZ 22"/>
      <sheetName val="TH dz 22"/>
      <sheetName val="bia22KV"/>
      <sheetName val="CPDB"/>
      <sheetName val="TNGHIEM 0,4"/>
      <sheetName val="DG 89"/>
      <sheetName val="SLVC 0.4"/>
      <sheetName val="VCDD 0.4"/>
      <sheetName val="Ch lech -0,4"/>
      <sheetName val="TDIEN-PHAn PHOI"/>
      <sheetName val="CHITIET 0.4 KV"/>
      <sheetName val="VT ds 0,4"/>
      <sheetName val="Th 0,4"/>
      <sheetName val="Bia 0.4"/>
      <sheetName val="TU BU"/>
      <sheetName val="TU DIEN"/>
      <sheetName val="chi tiet TBA"/>
      <sheetName val="VT_TB TBA"/>
      <sheetName val="TH 400"/>
      <sheetName val="Bia 400"/>
      <sheetName val="DM 66"/>
      <sheetName val="SLVC TBA"/>
      <sheetName val="VC TBA"/>
      <sheetName val="DTCD"/>
      <sheetName val="kl tt"/>
      <sheetName val="TONG KE DZ 22 KV"/>
      <sheetName val="chitietdatdao"/>
      <sheetName val="SLVC 22"/>
      <sheetName val="TH VT0,4"/>
      <sheetName val="TH VT22"/>
      <sheetName val="TONG DZ 0.4 KV"/>
      <sheetName val="DG vat tu"/>
      <sheetName val="HSKVUC"/>
      <sheetName val="TH thao do 35"/>
      <sheetName val="bia 35 thao do"/>
      <sheetName val="Bia 15"/>
      <sheetName val="Bia 25"/>
      <sheetName val="Bia  160"/>
      <sheetName val="TH 160"/>
      <sheetName val="TH 15"/>
      <sheetName val="TH 25"/>
      <sheetName val="DLC DIEN AP"/>
      <sheetName val="DGKS_TT"/>
      <sheetName val="DINHMUC_KSDC"/>
      <sheetName val="DINHMUC_KSDH"/>
      <sheetName val="DG_VTTB"/>
      <sheetName val="HS Dia ban"/>
      <sheetName val="TH"/>
      <sheetName val="VCDD_22"/>
      <sheetName val="SLVC-22"/>
      <sheetName val="VC VT_TB"/>
      <sheetName val="SLVC_0.4"/>
      <sheetName val="vt 22"/>
      <sheetName val="VCDD_0.4"/>
      <sheetName val="Kho Tam"/>
      <sheetName val="EA"/>
      <sheetName val="Bia 0,4"/>
      <sheetName val="Bia TBA"/>
      <sheetName val="TH 50"/>
      <sheetName val="Bia 50"/>
      <sheetName val="TH 75"/>
      <sheetName val="TH 31,5"/>
      <sheetName val="Bia 31,5"/>
      <sheetName val="Bia 75"/>
      <sheetName val="TH 100"/>
      <sheetName val="Bia  100"/>
      <sheetName val="VCDD_TBA"/>
      <sheetName val="Bia 31ۨ_x0000_"/>
      <sheetName val="PHAN DS 22 KV"/>
      <sheetName val="VC CS"/>
      <sheetName val="DMQT"/>
      <sheetName val="Bia 31?_x0000_"/>
      <sheetName val="Bia 31_"/>
      <sheetName val="DGXDCB_DD"/>
      <sheetName val="SL_dau_tien"/>
      <sheetName val="HSDC_GOC"/>
      <sheetName val="Th_Thao_do_0,4"/>
      <sheetName val="TH_thao_do_22"/>
      <sheetName val="TH-TBA_THAO_DO"/>
      <sheetName val="Bia_Thao_do_0,4"/>
      <sheetName val="Bia_Thao_do_22"/>
      <sheetName val="DM_85"/>
      <sheetName val="Bia_CS"/>
      <sheetName val="VCDD_CS"/>
      <sheetName val="DGVCTC_67"/>
      <sheetName val="Bia_thao_do_TBA"/>
      <sheetName val="bang_dien"/>
      <sheetName val="Cl_lech-cs"/>
      <sheetName val="vt_CS"/>
      <sheetName val="SLVC_CS"/>
      <sheetName val="Chi_tiet_-_CS"/>
      <sheetName val="th_CS"/>
      <sheetName val="TH_VTCS"/>
      <sheetName val="th_CT"/>
      <sheetName val="chiet_tinh"/>
      <sheetName val="DM_67"/>
      <sheetName val="VCDD_221"/>
      <sheetName val="Chlech_-22"/>
      <sheetName val="TNGHIEM_22"/>
      <sheetName val="chi_tiet_dz_22_kv"/>
      <sheetName val="vt_A_cap"/>
      <sheetName val="vc_vat_tu_CHUNG_"/>
      <sheetName val="PQ_tuyen"/>
      <sheetName val="Trung_chuyen"/>
      <sheetName val="T_T_CL_VC_DZ_22"/>
      <sheetName val="TH_dz_22"/>
      <sheetName val="TNGHIEM_0,4"/>
      <sheetName val="DG_89"/>
      <sheetName val="SLVC_0_4"/>
      <sheetName val="VCDD_0_4"/>
      <sheetName val="Ch_lech_-0,4"/>
      <sheetName val="TDIEN-PHAn_PHOI"/>
      <sheetName val="CHITIET_0_4_KV"/>
      <sheetName val="VT_ds_0,4"/>
      <sheetName val="Th_0,4"/>
      <sheetName val="Bia_0_4"/>
      <sheetName val="TU_BU"/>
      <sheetName val="TU_DIEN"/>
      <sheetName val="chi_tiet_TBA"/>
      <sheetName val="VT_TB_TBA"/>
      <sheetName val="TH_400"/>
      <sheetName val="Bia_400"/>
      <sheetName val="DM_66"/>
      <sheetName val="SLVC_TBA"/>
      <sheetName val="VC_TBA"/>
      <sheetName val="kl_tt"/>
      <sheetName val="TONG_KE_DZ_22_KV"/>
      <sheetName val="SLVC_22"/>
      <sheetName val="TH_VT0,4"/>
      <sheetName val="TH_VT22"/>
      <sheetName val="TONG_DZ_0_4_KV"/>
      <sheetName val="DG_vat_tu"/>
      <sheetName val="TH_thao_do_35"/>
      <sheetName val="bia_35_thao_do"/>
      <sheetName val="Bia_15"/>
      <sheetName val="Bia_25"/>
      <sheetName val="Bia__160"/>
      <sheetName val="TH_160"/>
      <sheetName val="TH_15"/>
      <sheetName val="TH_25"/>
      <sheetName val="DLC_DIEN_AP"/>
      <sheetName val="HS_Dia_ban"/>
      <sheetName val="VC_VT_TB"/>
      <sheetName val="SLVC_0_41"/>
      <sheetName val="vt_22"/>
      <sheetName val="VCDD_0_41"/>
      <sheetName val="Kho_Tam"/>
      <sheetName val="Bia_0,4"/>
      <sheetName val="Bia_TBA"/>
      <sheetName val="TH_50"/>
      <sheetName val="Bia_50"/>
      <sheetName val="TH_75"/>
      <sheetName val="TH_31,5"/>
      <sheetName val="Bia_31,5"/>
      <sheetName val="Bia_75"/>
      <sheetName val="TH_100"/>
      <sheetName val="Bia__100"/>
      <sheetName val="Bia_31ۨ"/>
      <sheetName val="PHAN_DS_22_KV"/>
      <sheetName val="VC_CS"/>
      <sheetName val="Bia_31?"/>
      <sheetName val="Bia_31_"/>
      <sheetName val="SL_dau_tien1"/>
      <sheetName val="HSDC_GOC1"/>
      <sheetName val="Th_Thao_do_0,41"/>
      <sheetName val="TH_thao_do_221"/>
      <sheetName val="TH-TBA_THAO_DO1"/>
      <sheetName val="Bia_Thao_do_0,41"/>
      <sheetName val="Bia_Thao_do_221"/>
      <sheetName val="DM_851"/>
      <sheetName val="Bia_CS1"/>
      <sheetName val="VCDD_CS1"/>
      <sheetName val="DGVCTC_671"/>
      <sheetName val="Bia_thao_do_TBA1"/>
      <sheetName val="bang_dien1"/>
      <sheetName val="Cl_lech-cs1"/>
      <sheetName val="vt_CS1"/>
      <sheetName val="SLVC_CS1"/>
      <sheetName val="Chi_tiet_-_CS1"/>
      <sheetName val="th_CS1"/>
      <sheetName val="TH_VTCS1"/>
      <sheetName val="th_CT1"/>
      <sheetName val="chiet_tinh1"/>
      <sheetName val="DM_671"/>
      <sheetName val="VCDD_222"/>
      <sheetName val="Chlech_-221"/>
      <sheetName val="TNGHIEM_221"/>
      <sheetName val="chi_tiet_dz_22_kv1"/>
      <sheetName val="vt_A_cap1"/>
      <sheetName val="vc_vat_tu_CHUNG_1"/>
      <sheetName val="PQ_tuyen1"/>
      <sheetName val="Trung_chuyen1"/>
      <sheetName val="T_T_CL_VC_DZ_221"/>
      <sheetName val="TH_dz_221"/>
      <sheetName val="TNGHIEM_0,41"/>
      <sheetName val="DG_891"/>
      <sheetName val="SLVC_0_42"/>
      <sheetName val="VCDD_0_42"/>
      <sheetName val="Ch_lech_-0,41"/>
      <sheetName val="TDIEN-PHAn_PHOI1"/>
      <sheetName val="CHITIET_0_4_KV1"/>
      <sheetName val="VT_ds_0,41"/>
      <sheetName val="Th_0,41"/>
      <sheetName val="Bia_0_41"/>
      <sheetName val="TU_BU1"/>
      <sheetName val="TU_DIEN1"/>
      <sheetName val="chi_tiet_TBA1"/>
      <sheetName val="VT_TB_TBA1"/>
      <sheetName val="TH_4001"/>
      <sheetName val="Bia_4001"/>
      <sheetName val="DM_661"/>
      <sheetName val="SLVC_TBA1"/>
      <sheetName val="VC_TBA1"/>
      <sheetName val="kl_tt1"/>
      <sheetName val="TONG_KE_DZ_22_KV1"/>
      <sheetName val="SLVC_221"/>
      <sheetName val="TH_VT0,41"/>
      <sheetName val="TH_VT221"/>
      <sheetName val="TONG_DZ_0_4_KV1"/>
      <sheetName val="DG_vat_tu1"/>
      <sheetName val="TH_thao_do_351"/>
      <sheetName val="bia_35_thao_do1"/>
      <sheetName val="Bia_151"/>
      <sheetName val="Bia_251"/>
      <sheetName val="Bia__1601"/>
      <sheetName val="TH_1601"/>
      <sheetName val="TH_151"/>
      <sheetName val="TH_251"/>
      <sheetName val="DLC_DIEN_AP1"/>
      <sheetName val="HS_Dia_ban1"/>
      <sheetName val="VC_VT_TB1"/>
      <sheetName val="SLVC_0_43"/>
      <sheetName val="vt_221"/>
      <sheetName val="VCDD_0_43"/>
      <sheetName val="Kho_Tam1"/>
      <sheetName val="Bia_0,41"/>
      <sheetName val="Bia_TBA1"/>
      <sheetName val="TH_501"/>
      <sheetName val="Bia_501"/>
      <sheetName val="TH_751"/>
      <sheetName val="TH_31,51"/>
      <sheetName val="Bia_31,51"/>
      <sheetName val="Bia_751"/>
      <sheetName val="TH_1001"/>
      <sheetName val="Bia__1001"/>
      <sheetName val="PHAN_DS_22_KV1"/>
      <sheetName val="VC_CS1"/>
      <sheetName val="SL_dau_tien2"/>
      <sheetName val="HSDC_GOC2"/>
      <sheetName val="Th_Thao_do_0,42"/>
      <sheetName val="TH_thao_do_222"/>
      <sheetName val="TH-TBA_THAO_DO2"/>
      <sheetName val="Bia_Thao_do_0,42"/>
      <sheetName val="Bia_Thao_do_222"/>
      <sheetName val="DM_852"/>
      <sheetName val="Bia_CS2"/>
      <sheetName val="VCDD_CS2"/>
      <sheetName val="DGVCTC_672"/>
      <sheetName val="Bia_thao_do_TBA2"/>
      <sheetName val="bang_dien2"/>
      <sheetName val="Cl_lech-cs2"/>
      <sheetName val="vt_CS2"/>
      <sheetName val="SLVC_CS2"/>
      <sheetName val="Chi_tiet_-_CS2"/>
      <sheetName val="th_CS2"/>
      <sheetName val="TH_VTCS2"/>
      <sheetName val="th_CT2"/>
      <sheetName val="chiet_tinh2"/>
      <sheetName val="DM_672"/>
      <sheetName val="VCDD_223"/>
      <sheetName val="Chlech_-222"/>
      <sheetName val="TNGHIEM_222"/>
      <sheetName val="chi_tiet_dz_22_kv2"/>
      <sheetName val="vt_A_cap2"/>
      <sheetName val="vc_vat_tu_CHUNG_2"/>
      <sheetName val="PQ_tuyen2"/>
      <sheetName val="Trung_chuyen2"/>
      <sheetName val="T_T_CL_VC_DZ_222"/>
      <sheetName val="TH_dz_222"/>
      <sheetName val="TNGHIEM_0,42"/>
      <sheetName val="DG_892"/>
      <sheetName val="SLVC_0_44"/>
      <sheetName val="VCDD_0_44"/>
      <sheetName val="Ch_lech_-0,42"/>
      <sheetName val="TDIEN-PHAn_PHOI2"/>
      <sheetName val="CHITIET_0_4_KV2"/>
      <sheetName val="VT_ds_0,42"/>
      <sheetName val="Th_0,42"/>
      <sheetName val="Bia_0_42"/>
      <sheetName val="TU_BU2"/>
      <sheetName val="TU_DIEN2"/>
      <sheetName val="chi_tiet_TBA2"/>
      <sheetName val="VT_TB_TBA2"/>
      <sheetName val="TH_4002"/>
      <sheetName val="Bia_4002"/>
      <sheetName val="DM_662"/>
      <sheetName val="SLVC_TBA2"/>
      <sheetName val="VC_TBA2"/>
      <sheetName val="kl_tt2"/>
      <sheetName val="TONG_KE_DZ_22_KV2"/>
      <sheetName val="SLVC_222"/>
      <sheetName val="TH_VT0,42"/>
      <sheetName val="TH_VT222"/>
      <sheetName val="TONG_DZ_0_4_KV2"/>
      <sheetName val="DG_vat_tu2"/>
      <sheetName val="TH_thao_do_352"/>
      <sheetName val="bia_35_thao_do2"/>
      <sheetName val="Bia_152"/>
      <sheetName val="Bia_252"/>
      <sheetName val="Bia__1602"/>
      <sheetName val="TH_1602"/>
      <sheetName val="TH_152"/>
      <sheetName val="TH_252"/>
      <sheetName val="DLC_DIEN_AP2"/>
      <sheetName val="HS_Dia_ban2"/>
      <sheetName val="VC_VT_TB2"/>
      <sheetName val="SLVC_0_45"/>
      <sheetName val="vt_222"/>
      <sheetName val="VCDD_0_45"/>
      <sheetName val="Kho_Tam2"/>
      <sheetName val="Bia_0,42"/>
      <sheetName val="Bia_TBA2"/>
      <sheetName val="TH_502"/>
      <sheetName val="Bia_502"/>
      <sheetName val="TH_752"/>
      <sheetName val="TH_31,52"/>
      <sheetName val="Bia_31,52"/>
      <sheetName val="Bia_752"/>
      <sheetName val="TH_1002"/>
      <sheetName val="Bia__1002"/>
      <sheetName val="PHAN_DS_22_KV2"/>
      <sheetName val="VC_CS2"/>
      <sheetName val="SL_dau_tien3"/>
      <sheetName val="HSDC_GOC3"/>
      <sheetName val="Th_Thao_do_0,43"/>
      <sheetName val="TH_thao_do_223"/>
      <sheetName val="TH-TBA_THAO_DO3"/>
      <sheetName val="Bia_Thao_do_0,43"/>
      <sheetName val="Bia_Thao_do_223"/>
      <sheetName val="DM_853"/>
      <sheetName val="Bia_CS3"/>
      <sheetName val="VCDD_CS3"/>
      <sheetName val="DGVCTC_673"/>
      <sheetName val="Bia_thao_do_TBA3"/>
      <sheetName val="bang_dien3"/>
      <sheetName val="Cl_lech-cs3"/>
      <sheetName val="vt_CS3"/>
      <sheetName val="SLVC_CS3"/>
      <sheetName val="Chi_tiet_-_CS3"/>
      <sheetName val="th_CS3"/>
      <sheetName val="TH_VTCS3"/>
      <sheetName val="th_CT3"/>
      <sheetName val="chiet_tinh3"/>
      <sheetName val="DM_673"/>
      <sheetName val="VCDD_224"/>
      <sheetName val="Chlech_-223"/>
      <sheetName val="TNGHIEM_223"/>
      <sheetName val="chi_tiet_dz_22_kv3"/>
      <sheetName val="vt_A_cap3"/>
      <sheetName val="vc_vat_tu_CHUNG_3"/>
      <sheetName val="PQ_tuyen3"/>
      <sheetName val="Trung_chuyen3"/>
      <sheetName val="T_T_CL_VC_DZ_223"/>
      <sheetName val="TH_dz_223"/>
      <sheetName val="TNGHIEM_0,43"/>
      <sheetName val="DG_893"/>
      <sheetName val="SLVC_0_46"/>
      <sheetName val="VCDD_0_46"/>
      <sheetName val="Ch_lech_-0,43"/>
      <sheetName val="TDIEN-PHAn_PHOI3"/>
      <sheetName val="CHITIET_0_4_KV3"/>
      <sheetName val="VT_ds_0,43"/>
      <sheetName val="Th_0,43"/>
      <sheetName val="Bia_0_43"/>
      <sheetName val="TU_BU3"/>
      <sheetName val="TU_DIEN3"/>
      <sheetName val="chi_tiet_TBA3"/>
      <sheetName val="VT_TB_TBA3"/>
      <sheetName val="TH_4003"/>
      <sheetName val="Bia_4003"/>
      <sheetName val="DM_663"/>
      <sheetName val="SLVC_TBA3"/>
      <sheetName val="VC_TBA3"/>
      <sheetName val="kl_tt3"/>
      <sheetName val="TONG_KE_DZ_22_KV3"/>
      <sheetName val="SLVC_223"/>
      <sheetName val="TH_VT0,43"/>
      <sheetName val="TH_VT223"/>
      <sheetName val="TONG_DZ_0_4_KV3"/>
      <sheetName val="DG_vat_tu3"/>
      <sheetName val="TH_thao_do_353"/>
      <sheetName val="bia_35_thao_do3"/>
      <sheetName val="Bia_153"/>
      <sheetName val="Bia_253"/>
      <sheetName val="Bia__1603"/>
      <sheetName val="TH_1603"/>
      <sheetName val="TH_153"/>
      <sheetName val="TH_253"/>
      <sheetName val="DLC_DIEN_AP3"/>
      <sheetName val="HS_Dia_ban3"/>
      <sheetName val="VC_VT_TB3"/>
      <sheetName val="SLVC_0_47"/>
      <sheetName val="vt_223"/>
      <sheetName val="VCDD_0_47"/>
      <sheetName val="Kho_Tam3"/>
      <sheetName val="Bia_0,43"/>
      <sheetName val="Bia_TBA3"/>
      <sheetName val="TH_503"/>
      <sheetName val="Bia_503"/>
      <sheetName val="TH_753"/>
      <sheetName val="TH_31,53"/>
      <sheetName val="Bia_31,53"/>
      <sheetName val="Bia_753"/>
      <sheetName val="TH_1003"/>
      <sheetName val="Bia__1003"/>
      <sheetName val="PHAN_DS_22_KV3"/>
      <sheetName val="VC_CS3"/>
      <sheetName val="chiet tin_x0000_"/>
    </sheetNames>
    <sheetDataSet>
      <sheetData sheetId="0" refreshError="1">
        <row r="2">
          <cell r="F2">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row r="28">
          <cell r="B28">
            <v>0</v>
          </cell>
          <cell r="C28" t="str">
            <v>(1+0.2/2.638)*0.95*1.71*1.75</v>
          </cell>
          <cell r="D28">
            <v>3.0584076004548897</v>
          </cell>
          <cell r="E28" t="str">
            <v>(1+0.0/2.638)*0.95*1.71*1.75</v>
          </cell>
          <cell r="F28">
            <v>2.8428749999999998</v>
          </cell>
          <cell r="G28" t="str">
            <v>(1+0.0/2.638)*0.95*1.71*1.75/1.2</v>
          </cell>
          <cell r="H28">
            <v>2.3690625000000001</v>
          </cell>
        </row>
        <row r="29">
          <cell r="B29">
            <v>0.1</v>
          </cell>
          <cell r="C29" t="str">
            <v>(1+0.3/2.638)*0.95*1.71*1.75</v>
          </cell>
          <cell r="D29">
            <v>3.1661739006823346</v>
          </cell>
          <cell r="E29" t="str">
            <v>(1+0.1/2.638)*0.95*1.71*1.75</v>
          </cell>
          <cell r="F29">
            <v>2.9506413002274448</v>
          </cell>
          <cell r="G29" t="str">
            <v>(1+0.1/2.638)*0.95*1.71*1.75/1.2</v>
          </cell>
          <cell r="H29">
            <v>2.4588677501895373</v>
          </cell>
        </row>
        <row r="30">
          <cell r="B30">
            <v>0.2</v>
          </cell>
          <cell r="C30" t="str">
            <v>(1+0.4/2.638)*0.95*1.71*1.75</v>
          </cell>
          <cell r="D30">
            <v>3.2739402009097804</v>
          </cell>
          <cell r="E30" t="str">
            <v>(1+0.2/2.638)*0.95*1.71*1.75</v>
          </cell>
          <cell r="F30">
            <v>3.0584076004548897</v>
          </cell>
          <cell r="G30" t="str">
            <v>(1+0.2/2.638)*0.95*1.71*1.75/1.2</v>
          </cell>
          <cell r="H30">
            <v>2.548673000379075</v>
          </cell>
        </row>
        <row r="31">
          <cell r="B31">
            <v>0.3</v>
          </cell>
          <cell r="C31" t="str">
            <v>(1+0.5/2.638)*0.95*1.71*1.75</v>
          </cell>
          <cell r="D31">
            <v>3.3817065011372249</v>
          </cell>
          <cell r="E31" t="str">
            <v>(1+0.3/2.638)*0.95*1.71*1.75</v>
          </cell>
          <cell r="F31">
            <v>3.1661739006823346</v>
          </cell>
          <cell r="G31" t="str">
            <v>(1+0.3/2.638)*0.95*1.71*1.75/1.2</v>
          </cell>
          <cell r="H31">
            <v>2.6384782505686122</v>
          </cell>
        </row>
        <row r="32">
          <cell r="B32">
            <v>0.4</v>
          </cell>
          <cell r="C32" t="str">
            <v>(1+0.6/2.638)*0.95*1.71*1.75</v>
          </cell>
          <cell r="D32">
            <v>3.4894728013646699</v>
          </cell>
          <cell r="E32" t="str">
            <v>(1+0.4/2.638)*0.95*1.71*1.75</v>
          </cell>
          <cell r="F32">
            <v>3.2739402009097804</v>
          </cell>
          <cell r="G32" t="str">
            <v>(1+0.4/2.638)*0.95*1.71*1.75/1.2</v>
          </cell>
          <cell r="H32">
            <v>2.7282835007581503</v>
          </cell>
        </row>
        <row r="33">
          <cell r="B33">
            <v>0.5</v>
          </cell>
          <cell r="C33" t="str">
            <v>(1+0.7/2.638)*0.95*1.71*1.75</v>
          </cell>
          <cell r="D33">
            <v>3.5972391015921152</v>
          </cell>
          <cell r="E33" t="str">
            <v>(1+0.5/2.638)*0.95*1.71*1.75</v>
          </cell>
          <cell r="F33">
            <v>3.3817065011372249</v>
          </cell>
          <cell r="G33" t="str">
            <v>(1+0.5/2.638)*0.95*1.71*1.75/1.2</v>
          </cell>
          <cell r="H33">
            <v>2.8180887509476875</v>
          </cell>
        </row>
        <row r="34">
          <cell r="B34">
            <v>0.7</v>
          </cell>
          <cell r="C34" t="str">
            <v>(1+0.9/2.638)*0.95*1.71*1.75</v>
          </cell>
          <cell r="D34">
            <v>3.8127717020470047</v>
          </cell>
          <cell r="E34" t="str">
            <v>(1+0.7/2.638)*0.95*1.71*1.75</v>
          </cell>
          <cell r="F34">
            <v>3.5972391015921152</v>
          </cell>
          <cell r="G34" t="str">
            <v>(1+0.7/2.638)*0.95*1.71*1.75/1.2</v>
          </cell>
          <cell r="H34">
            <v>2.9976992513267628</v>
          </cell>
        </row>
        <row r="35">
          <cell r="B35">
            <v>1</v>
          </cell>
          <cell r="C35" t="str">
            <v>(1+1..2/2.638)*0.95*1.71*1.75</v>
          </cell>
          <cell r="D35">
            <v>4.1360706027293395</v>
          </cell>
          <cell r="E35" t="str">
            <v>(1+1.0/2.638)*0.95*1.71*1.75</v>
          </cell>
          <cell r="F35">
            <v>3.92053800227445</v>
          </cell>
          <cell r="G35" t="str">
            <v>(1+1.0/2.638)*0.95*1.71*1.75/1.2</v>
          </cell>
          <cell r="H35">
            <v>3.267115001895375</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refreshError="1"/>
      <sheetData sheetId="92"/>
      <sheetData sheetId="93"/>
      <sheetData sheetId="94" refreshError="1"/>
      <sheetData sheetId="95" refreshError="1"/>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inh"/>
      <sheetName val="Tonghop"/>
      <sheetName val="xa"/>
      <sheetName val="vc"/>
      <sheetName val="trong luong"/>
      <sheetName val="THC"/>
      <sheetName val="THQT"/>
      <sheetName val="Sheet1"/>
      <sheetName val="THC (2)"/>
      <sheetName val="XXXXXXXX"/>
      <sheetName val="XL4Poppy"/>
      <sheetName val="VL,NC,MTC"/>
      <sheetName val="GiaVL"/>
      <sheetName val="trong_luong"/>
      <sheetName val="THC_(2)"/>
      <sheetName val="trong_luong1"/>
      <sheetName val="THC_(2)1"/>
      <sheetName val="trong_luong2"/>
      <sheetName val="THC_(2)2"/>
      <sheetName val="trong_luong3"/>
      <sheetName val="THC_(2)3"/>
    </sheetNames>
    <sheetDataSet>
      <sheetData sheetId="0" refreshError="1">
        <row r="3">
          <cell r="A3" t="str">
            <v>tªn vïng</v>
          </cell>
          <cell r="B3" t="str">
            <v>m· 
hiÖu</v>
          </cell>
          <cell r="C3" t="str">
            <v>Tªn vËt t­</v>
          </cell>
          <cell r="D3" t="str">
            <v>®¬n
 vÞ</v>
          </cell>
          <cell r="E3" t="str">
            <v xml:space="preserve">khèi 
l­îng  </v>
          </cell>
          <cell r="F3" t="str">
            <v>hao
hôt</v>
          </cell>
          <cell r="G3" t="str">
            <v>§¬n gi¸</v>
          </cell>
          <cell r="I3" t="str">
            <v>hÖ 
sè</v>
          </cell>
          <cell r="J3" t="str">
            <v>Tæng</v>
          </cell>
        </row>
        <row r="4">
          <cell r="B4" t="str">
            <v>03.3101</v>
          </cell>
          <cell r="C4" t="str">
            <v xml:space="preserve">§µo ®Êt ch«n tiÕp ®Þa </v>
          </cell>
          <cell r="D4" t="str">
            <v>m3</v>
          </cell>
          <cell r="E4">
            <v>0.75</v>
          </cell>
          <cell r="G4" t="str">
            <v>VËt liÖu</v>
          </cell>
          <cell r="H4" t="str">
            <v>N.C«ng</v>
          </cell>
          <cell r="J4" t="str">
            <v>VËt liÖu</v>
          </cell>
          <cell r="K4" t="str">
            <v>N.C«ng</v>
          </cell>
          <cell r="L4" t="str">
            <v>MTC</v>
          </cell>
        </row>
        <row r="5">
          <cell r="C5" t="str">
            <v>I/ ®¬n gi¸ cho 1m3 bª t«ng</v>
          </cell>
        </row>
        <row r="6">
          <cell r="A6" t="str">
            <v>M50</v>
          </cell>
          <cell r="C6" t="str">
            <v>Bª t«ng lãt:  M-50:</v>
          </cell>
          <cell r="J6">
            <v>177741</v>
          </cell>
          <cell r="K6">
            <v>79409.602199999994</v>
          </cell>
        </row>
        <row r="7">
          <cell r="C7" t="str">
            <v>a/ VËt liÖu:</v>
          </cell>
        </row>
        <row r="8">
          <cell r="C8" t="str">
            <v>Xi m¨ng PCB30 BØm S¬n</v>
          </cell>
          <cell r="D8" t="str">
            <v>Kg</v>
          </cell>
          <cell r="E8">
            <v>168</v>
          </cell>
          <cell r="F8">
            <v>1</v>
          </cell>
          <cell r="G8">
            <v>657</v>
          </cell>
          <cell r="J8">
            <v>110376</v>
          </cell>
        </row>
        <row r="9">
          <cell r="C9" t="str">
            <v>C¸t vµng</v>
          </cell>
          <cell r="D9" t="str">
            <v>m3</v>
          </cell>
          <cell r="E9">
            <v>0.51200000000000001</v>
          </cell>
          <cell r="F9">
            <v>1</v>
          </cell>
          <cell r="G9">
            <v>35000</v>
          </cell>
          <cell r="J9">
            <v>17920</v>
          </cell>
        </row>
        <row r="10">
          <cell r="C10" t="str">
            <v>§¸ d¨m 4x6</v>
          </cell>
          <cell r="D10" t="str">
            <v>m3</v>
          </cell>
          <cell r="E10">
            <v>0.89900000000000002</v>
          </cell>
          <cell r="F10">
            <v>1</v>
          </cell>
          <cell r="G10">
            <v>55000</v>
          </cell>
          <cell r="J10">
            <v>49445</v>
          </cell>
        </row>
        <row r="11">
          <cell r="C11" t="str">
            <v>b/ Nh©n c«ng: Cù ly 300m</v>
          </cell>
        </row>
        <row r="12">
          <cell r="B12" t="str">
            <v>02.1212</v>
          </cell>
          <cell r="C12" t="str">
            <v xml:space="preserve">VËn chuyÓn xi m¨ng </v>
          </cell>
          <cell r="D12" t="str">
            <v>TÊn</v>
          </cell>
          <cell r="E12">
            <v>0.16800000000000001</v>
          </cell>
          <cell r="F12">
            <v>1</v>
          </cell>
          <cell r="H12">
            <v>23206.5</v>
          </cell>
          <cell r="I12">
            <v>1</v>
          </cell>
          <cell r="K12">
            <v>3898.6920000000005</v>
          </cell>
        </row>
        <row r="13">
          <cell r="B13" t="str">
            <v>02.1232</v>
          </cell>
          <cell r="C13" t="str">
            <v xml:space="preserve">VËn chuyÓn c¸t vµng </v>
          </cell>
          <cell r="D13" t="str">
            <v>m3</v>
          </cell>
          <cell r="E13">
            <v>0.51200000000000001</v>
          </cell>
          <cell r="F13">
            <v>1</v>
          </cell>
          <cell r="H13">
            <v>21499.399999999998</v>
          </cell>
          <cell r="I13">
            <v>1</v>
          </cell>
          <cell r="K13">
            <v>11007.692799999999</v>
          </cell>
        </row>
        <row r="14">
          <cell r="B14" t="str">
            <v>02.1242</v>
          </cell>
          <cell r="C14" t="str">
            <v xml:space="preserve">VËn chuyÓn ®¸ d¨m </v>
          </cell>
          <cell r="D14" t="str">
            <v>m3</v>
          </cell>
          <cell r="E14">
            <v>0.89900000000000002</v>
          </cell>
          <cell r="F14">
            <v>1</v>
          </cell>
          <cell r="H14">
            <v>23397.599999999999</v>
          </cell>
          <cell r="I14">
            <v>1</v>
          </cell>
          <cell r="K14">
            <v>21034.4424</v>
          </cell>
        </row>
        <row r="15">
          <cell r="B15" t="str">
            <v>02.1322</v>
          </cell>
          <cell r="C15" t="str">
            <v xml:space="preserve">VËn chuyÓn n­íc s¹ch </v>
          </cell>
          <cell r="D15" t="str">
            <v>m3</v>
          </cell>
          <cell r="E15">
            <v>0.17499999999999999</v>
          </cell>
          <cell r="F15">
            <v>1</v>
          </cell>
          <cell r="H15">
            <v>21353</v>
          </cell>
          <cell r="I15">
            <v>1</v>
          </cell>
          <cell r="K15">
            <v>3736.7749999999996</v>
          </cell>
        </row>
        <row r="16">
          <cell r="B16" t="str">
            <v>04.3101</v>
          </cell>
          <cell r="C16" t="str">
            <v xml:space="preserve">§æ bª t«ng lãt mãng </v>
          </cell>
          <cell r="D16" t="str">
            <v>m3</v>
          </cell>
          <cell r="E16">
            <v>1</v>
          </cell>
          <cell r="F16">
            <v>1</v>
          </cell>
          <cell r="H16">
            <v>39732</v>
          </cell>
          <cell r="I16">
            <v>1</v>
          </cell>
          <cell r="K16">
            <v>39732</v>
          </cell>
        </row>
        <row r="18">
          <cell r="A18" t="str">
            <v>M100</v>
          </cell>
          <cell r="C18" t="str">
            <v>Bª t«ng mãng:  M-100:</v>
          </cell>
          <cell r="J18">
            <v>200580</v>
          </cell>
          <cell r="K18">
            <v>84808.688300000009</v>
          </cell>
        </row>
        <row r="19">
          <cell r="C19" t="str">
            <v>a/ VËt liÖu:</v>
          </cell>
          <cell r="H19">
            <v>21499.399999999998</v>
          </cell>
          <cell r="I19">
            <v>1</v>
          </cell>
        </row>
        <row r="20">
          <cell r="C20" t="str">
            <v>Xi m¨ng PCB30 Hoµng th¹ch</v>
          </cell>
          <cell r="D20" t="str">
            <v>Kg</v>
          </cell>
          <cell r="E20">
            <v>205</v>
          </cell>
          <cell r="F20">
            <v>1</v>
          </cell>
          <cell r="G20">
            <v>657</v>
          </cell>
          <cell r="J20">
            <v>134685</v>
          </cell>
        </row>
        <row r="21">
          <cell r="C21" t="str">
            <v>C¸t vµng</v>
          </cell>
          <cell r="D21" t="str">
            <v>m3</v>
          </cell>
          <cell r="E21">
            <v>0.49199999999999999</v>
          </cell>
          <cell r="F21">
            <v>1</v>
          </cell>
          <cell r="G21">
            <v>35000</v>
          </cell>
          <cell r="J21">
            <v>17220</v>
          </cell>
        </row>
        <row r="22">
          <cell r="C22" t="str">
            <v>§¸ d¨m 4x6</v>
          </cell>
          <cell r="D22" t="str">
            <v>m3</v>
          </cell>
          <cell r="E22">
            <v>0.88500000000000001</v>
          </cell>
          <cell r="F22">
            <v>1</v>
          </cell>
          <cell r="G22">
            <v>55000</v>
          </cell>
          <cell r="J22">
            <v>48675</v>
          </cell>
        </row>
        <row r="23">
          <cell r="C23" t="str">
            <v>b/ Nh©n c«ng: Cù ly 300m</v>
          </cell>
        </row>
        <row r="24">
          <cell r="B24" t="str">
            <v>02.1212</v>
          </cell>
          <cell r="C24" t="str">
            <v xml:space="preserve">VËn chuyÓn xi m¨ng </v>
          </cell>
          <cell r="D24" t="str">
            <v>TÊn</v>
          </cell>
          <cell r="E24">
            <v>0.20499999999999999</v>
          </cell>
          <cell r="F24">
            <v>1</v>
          </cell>
          <cell r="H24">
            <v>23206.5</v>
          </cell>
          <cell r="I24">
            <v>1</v>
          </cell>
          <cell r="K24">
            <v>4757.3324999999995</v>
          </cell>
        </row>
        <row r="25">
          <cell r="B25" t="str">
            <v>02.1232</v>
          </cell>
          <cell r="C25" t="str">
            <v xml:space="preserve">VËn chuyÓn c¸t vµng </v>
          </cell>
          <cell r="D25" t="str">
            <v>m3</v>
          </cell>
          <cell r="E25">
            <v>0.49199999999999999</v>
          </cell>
          <cell r="F25">
            <v>1</v>
          </cell>
          <cell r="H25">
            <v>21499.399999999998</v>
          </cell>
          <cell r="I25">
            <v>1</v>
          </cell>
          <cell r="K25">
            <v>10577.7048</v>
          </cell>
        </row>
        <row r="26">
          <cell r="B26" t="str">
            <v>02.1242</v>
          </cell>
          <cell r="C26" t="str">
            <v xml:space="preserve">VËn chuyÓn ®¸ d¨m </v>
          </cell>
          <cell r="D26" t="str">
            <v>m3</v>
          </cell>
          <cell r="E26">
            <v>0.88500000000000001</v>
          </cell>
          <cell r="F26">
            <v>1</v>
          </cell>
          <cell r="H26">
            <v>23397.599999999999</v>
          </cell>
          <cell r="I26">
            <v>1</v>
          </cell>
          <cell r="K26">
            <v>20706.876</v>
          </cell>
        </row>
        <row r="27">
          <cell r="B27" t="str">
            <v>02.1322</v>
          </cell>
          <cell r="C27" t="str">
            <v xml:space="preserve">VËn chuyÓn n­íc s¹ch </v>
          </cell>
          <cell r="D27" t="str">
            <v>m3</v>
          </cell>
          <cell r="E27">
            <v>0.17499999999999999</v>
          </cell>
          <cell r="F27">
            <v>1</v>
          </cell>
          <cell r="H27">
            <v>21353</v>
          </cell>
          <cell r="I27">
            <v>1</v>
          </cell>
          <cell r="K27">
            <v>3736.7749999999996</v>
          </cell>
        </row>
        <row r="28">
          <cell r="B28" t="str">
            <v>04.3311</v>
          </cell>
          <cell r="C28" t="str">
            <v xml:space="preserve">§æ bª t«ng mãng trô </v>
          </cell>
          <cell r="D28" t="str">
            <v>m3</v>
          </cell>
          <cell r="E28">
            <v>1</v>
          </cell>
          <cell r="F28">
            <v>1</v>
          </cell>
          <cell r="H28">
            <v>45030</v>
          </cell>
          <cell r="I28">
            <v>1</v>
          </cell>
          <cell r="K28">
            <v>45030</v>
          </cell>
        </row>
        <row r="30">
          <cell r="A30" t="str">
            <v>M150</v>
          </cell>
          <cell r="C30" t="str">
            <v xml:space="preserve"> Bª t«ng ®æ mãng:   M-150:</v>
          </cell>
          <cell r="J30">
            <v>247131</v>
          </cell>
          <cell r="K30">
            <v>85750.902999999991</v>
          </cell>
        </row>
        <row r="31">
          <cell r="C31" t="str">
            <v>a/ VËt liÖu:</v>
          </cell>
        </row>
        <row r="32">
          <cell r="A32" t="str">
            <v>M150</v>
          </cell>
          <cell r="C32" t="str">
            <v>Xi m¨ng P30 Hoµng th¹ch</v>
          </cell>
          <cell r="D32" t="str">
            <v>Kg</v>
          </cell>
          <cell r="E32">
            <v>278</v>
          </cell>
          <cell r="F32" t="str">
            <v>1,00</v>
          </cell>
          <cell r="G32">
            <v>657</v>
          </cell>
          <cell r="J32">
            <v>182646</v>
          </cell>
        </row>
        <row r="33">
          <cell r="C33" t="str">
            <v>C¸t vµng</v>
          </cell>
          <cell r="D33" t="str">
            <v>m3</v>
          </cell>
          <cell r="E33">
            <v>0.46899999999999997</v>
          </cell>
          <cell r="F33" t="str">
            <v>1,00</v>
          </cell>
          <cell r="G33">
            <v>35000</v>
          </cell>
          <cell r="J33">
            <v>16415</v>
          </cell>
        </row>
        <row r="34">
          <cell r="C34" t="str">
            <v>§¸ d¨m 4x6</v>
          </cell>
          <cell r="D34" t="str">
            <v>m3</v>
          </cell>
          <cell r="E34">
            <v>0.874</v>
          </cell>
          <cell r="F34" t="str">
            <v>1,00</v>
          </cell>
          <cell r="G34">
            <v>55000</v>
          </cell>
          <cell r="J34">
            <v>48070</v>
          </cell>
        </row>
        <row r="35">
          <cell r="C35" t="str">
            <v>N­íc</v>
          </cell>
          <cell r="D35" t="str">
            <v>m3</v>
          </cell>
          <cell r="E35">
            <v>0.185</v>
          </cell>
          <cell r="F35">
            <v>1</v>
          </cell>
          <cell r="G35">
            <v>0</v>
          </cell>
          <cell r="J35">
            <v>0</v>
          </cell>
        </row>
        <row r="36">
          <cell r="C36" t="str">
            <v>b/ Nh©n c«ng : cù ly 300m</v>
          </cell>
        </row>
        <row r="37">
          <cell r="B37" t="str">
            <v>02.1212</v>
          </cell>
          <cell r="C37" t="str">
            <v xml:space="preserve">VËn chuyÓn xi m¨ng </v>
          </cell>
          <cell r="D37" t="str">
            <v>TÊn</v>
          </cell>
          <cell r="E37">
            <v>0.27800000000000002</v>
          </cell>
          <cell r="F37" t="str">
            <v>1,00</v>
          </cell>
          <cell r="H37">
            <v>23206.5</v>
          </cell>
          <cell r="I37">
            <v>1</v>
          </cell>
          <cell r="K37">
            <v>6451.4070000000002</v>
          </cell>
        </row>
        <row r="38">
          <cell r="B38" t="str">
            <v>02.1232</v>
          </cell>
          <cell r="C38" t="str">
            <v xml:space="preserve">VËn chuyÓn c¸t vµng </v>
          </cell>
          <cell r="D38" t="str">
            <v>m3</v>
          </cell>
          <cell r="E38">
            <v>0.46899999999999997</v>
          </cell>
          <cell r="F38" t="str">
            <v>1,00</v>
          </cell>
          <cell r="H38">
            <v>21499.399999999998</v>
          </cell>
          <cell r="I38">
            <v>1</v>
          </cell>
          <cell r="K38">
            <v>10083.218599999998</v>
          </cell>
        </row>
        <row r="39">
          <cell r="B39" t="str">
            <v>02.1242</v>
          </cell>
          <cell r="C39" t="str">
            <v xml:space="preserve">VËn chuyÓn ®¸ d¨m </v>
          </cell>
          <cell r="D39" t="str">
            <v>m3</v>
          </cell>
          <cell r="E39">
            <v>0.874</v>
          </cell>
          <cell r="F39" t="str">
            <v>1,00</v>
          </cell>
          <cell r="H39">
            <v>23397.599999999999</v>
          </cell>
          <cell r="I39">
            <v>1</v>
          </cell>
          <cell r="K39">
            <v>20449.502399999998</v>
          </cell>
        </row>
        <row r="40">
          <cell r="B40" t="str">
            <v>02.1322</v>
          </cell>
          <cell r="C40" t="str">
            <v xml:space="preserve">VËn chuyÓn n­íc s¹ch </v>
          </cell>
          <cell r="D40" t="str">
            <v>m3</v>
          </cell>
          <cell r="E40">
            <v>0.17499999999999999</v>
          </cell>
          <cell r="F40" t="str">
            <v>1,00</v>
          </cell>
          <cell r="H40">
            <v>21353</v>
          </cell>
          <cell r="I40">
            <v>1</v>
          </cell>
          <cell r="K40">
            <v>3736.7749999999996</v>
          </cell>
        </row>
        <row r="41">
          <cell r="B41" t="str">
            <v>04.3312</v>
          </cell>
          <cell r="C41" t="str">
            <v xml:space="preserve">§æ bª t«ng mãng trô </v>
          </cell>
          <cell r="D41" t="str">
            <v>m3</v>
          </cell>
          <cell r="E41">
            <v>1</v>
          </cell>
          <cell r="F41">
            <v>1</v>
          </cell>
          <cell r="H41">
            <v>45030</v>
          </cell>
          <cell r="I41">
            <v>1</v>
          </cell>
          <cell r="K41">
            <v>45030</v>
          </cell>
        </row>
        <row r="43">
          <cell r="A43" t="str">
            <v>MC200</v>
          </cell>
          <cell r="C43" t="str">
            <v xml:space="preserve"> Bª t«ng chÌn cét:  M-200:</v>
          </cell>
          <cell r="J43">
            <v>345779</v>
          </cell>
          <cell r="K43">
            <v>86449.991699999999</v>
          </cell>
        </row>
        <row r="44">
          <cell r="C44" t="str">
            <v>a/ VËt liÖu:</v>
          </cell>
        </row>
        <row r="45">
          <cell r="C45" t="str">
            <v>Xi m¨ng P30 Hoµng th¹ch</v>
          </cell>
          <cell r="D45" t="str">
            <v>Kg</v>
          </cell>
          <cell r="E45">
            <v>357</v>
          </cell>
          <cell r="F45" t="str">
            <v>1,00</v>
          </cell>
          <cell r="G45">
            <v>657</v>
          </cell>
          <cell r="J45">
            <v>234549</v>
          </cell>
        </row>
        <row r="46">
          <cell r="C46" t="str">
            <v>C¸t vµng</v>
          </cell>
          <cell r="D46" t="str">
            <v>m3</v>
          </cell>
          <cell r="E46">
            <v>0.441</v>
          </cell>
          <cell r="F46" t="str">
            <v>1,00</v>
          </cell>
          <cell r="G46">
            <v>35000</v>
          </cell>
          <cell r="J46">
            <v>15435</v>
          </cell>
        </row>
        <row r="47">
          <cell r="C47" t="str">
            <v>§¸ d¨m 1 x 2</v>
          </cell>
          <cell r="D47" t="str">
            <v>m3</v>
          </cell>
          <cell r="E47">
            <v>0.83299999999999996</v>
          </cell>
          <cell r="F47" t="str">
            <v>1,00</v>
          </cell>
          <cell r="G47">
            <v>115000</v>
          </cell>
          <cell r="J47">
            <v>95795</v>
          </cell>
        </row>
        <row r="48">
          <cell r="C48" t="str">
            <v>N­íc</v>
          </cell>
          <cell r="D48" t="str">
            <v>m3</v>
          </cell>
          <cell r="E48">
            <v>0.19500000000000001</v>
          </cell>
          <cell r="F48">
            <v>1</v>
          </cell>
          <cell r="G48">
            <v>0</v>
          </cell>
          <cell r="J48">
            <v>0</v>
          </cell>
        </row>
        <row r="49">
          <cell r="C49" t="str">
            <v>b/ Nh©n c«ng : cù ly 300m</v>
          </cell>
        </row>
        <row r="50">
          <cell r="B50" t="str">
            <v>02.1212</v>
          </cell>
          <cell r="C50" t="str">
            <v xml:space="preserve">VËn chuyÓn xi m¨ng </v>
          </cell>
          <cell r="D50" t="str">
            <v>TÊn</v>
          </cell>
          <cell r="E50">
            <v>0.35699999999999998</v>
          </cell>
          <cell r="F50" t="str">
            <v>1,00</v>
          </cell>
          <cell r="H50">
            <v>23206.5</v>
          </cell>
          <cell r="I50">
            <v>1</v>
          </cell>
          <cell r="K50">
            <v>8284.7204999999994</v>
          </cell>
        </row>
        <row r="51">
          <cell r="B51" t="str">
            <v>02.1232</v>
          </cell>
          <cell r="C51" t="str">
            <v xml:space="preserve">VËn chuyÓn c¸t vµng </v>
          </cell>
          <cell r="D51" t="str">
            <v>m3</v>
          </cell>
          <cell r="E51">
            <v>0.441</v>
          </cell>
          <cell r="F51" t="str">
            <v>1,00</v>
          </cell>
          <cell r="H51">
            <v>21499.399999999998</v>
          </cell>
          <cell r="I51">
            <v>1</v>
          </cell>
          <cell r="K51">
            <v>9481.2353999999996</v>
          </cell>
        </row>
        <row r="52">
          <cell r="B52" t="str">
            <v>02.1242</v>
          </cell>
          <cell r="C52" t="str">
            <v xml:space="preserve">VËn chuyÓn ®¸ d¨m </v>
          </cell>
          <cell r="D52" t="str">
            <v>m3</v>
          </cell>
          <cell r="E52">
            <v>0.83299999999999996</v>
          </cell>
          <cell r="F52" t="str">
            <v>1,00</v>
          </cell>
          <cell r="H52">
            <v>23397.599999999999</v>
          </cell>
          <cell r="I52">
            <v>1</v>
          </cell>
          <cell r="K52">
            <v>19490.200799999999</v>
          </cell>
        </row>
        <row r="53">
          <cell r="B53" t="str">
            <v>02.1322</v>
          </cell>
          <cell r="C53" t="str">
            <v xml:space="preserve">VËn chuyÓn n­íc s¹ch </v>
          </cell>
          <cell r="D53" t="str">
            <v>m3</v>
          </cell>
          <cell r="E53">
            <v>0.19500000000000001</v>
          </cell>
          <cell r="F53">
            <v>1</v>
          </cell>
          <cell r="H53">
            <v>21353</v>
          </cell>
          <cell r="I53">
            <v>1</v>
          </cell>
          <cell r="K53">
            <v>4163.835</v>
          </cell>
        </row>
        <row r="54">
          <cell r="B54" t="str">
            <v>04.3313</v>
          </cell>
          <cell r="C54" t="str">
            <v xml:space="preserve">§æ bª t«ng chÌn cét </v>
          </cell>
          <cell r="D54" t="str">
            <v>m3</v>
          </cell>
          <cell r="E54">
            <v>1</v>
          </cell>
          <cell r="F54">
            <v>1</v>
          </cell>
          <cell r="H54">
            <v>45030</v>
          </cell>
          <cell r="I54">
            <v>1</v>
          </cell>
          <cell r="K54">
            <v>45030</v>
          </cell>
        </row>
        <row r="56">
          <cell r="A56" t="str">
            <v>M§200</v>
          </cell>
          <cell r="C56" t="str">
            <v xml:space="preserve"> Bª t«ng ®óc s½n :  M-200:</v>
          </cell>
          <cell r="J56">
            <v>345779</v>
          </cell>
          <cell r="K56">
            <v>50328</v>
          </cell>
        </row>
        <row r="57">
          <cell r="C57" t="str">
            <v>a/ VËt liÖu:</v>
          </cell>
        </row>
        <row r="58">
          <cell r="C58" t="str">
            <v>Xi m¨ng P30 Hoµng th¹ch</v>
          </cell>
          <cell r="D58" t="str">
            <v>Kg</v>
          </cell>
          <cell r="E58">
            <v>357</v>
          </cell>
          <cell r="F58">
            <v>1</v>
          </cell>
          <cell r="G58">
            <v>657</v>
          </cell>
          <cell r="J58">
            <v>234549</v>
          </cell>
        </row>
        <row r="59">
          <cell r="C59" t="str">
            <v>C¸t vµng</v>
          </cell>
          <cell r="D59" t="str">
            <v>m3</v>
          </cell>
          <cell r="E59">
            <v>0.441</v>
          </cell>
          <cell r="F59" t="str">
            <v>1,00</v>
          </cell>
          <cell r="G59">
            <v>35000</v>
          </cell>
          <cell r="J59">
            <v>15435</v>
          </cell>
        </row>
        <row r="60">
          <cell r="C60" t="str">
            <v xml:space="preserve"> §¸ d¨m 1 x 2</v>
          </cell>
          <cell r="D60" t="str">
            <v>m3</v>
          </cell>
          <cell r="E60">
            <v>0.83299999999999996</v>
          </cell>
          <cell r="F60" t="str">
            <v>1,00</v>
          </cell>
          <cell r="G60">
            <v>115000</v>
          </cell>
          <cell r="J60">
            <v>95795</v>
          </cell>
        </row>
        <row r="61">
          <cell r="C61" t="str">
            <v>N­íc</v>
          </cell>
          <cell r="D61" t="str">
            <v>m3</v>
          </cell>
          <cell r="E61">
            <v>0.19500000000000001</v>
          </cell>
          <cell r="F61">
            <v>1</v>
          </cell>
          <cell r="G61">
            <v>0</v>
          </cell>
          <cell r="J61">
            <v>0</v>
          </cell>
        </row>
        <row r="62">
          <cell r="C62" t="str">
            <v>b/ Nh©n c«ng : cù ly 300m</v>
          </cell>
        </row>
        <row r="63">
          <cell r="B63" t="str">
            <v>04.3611</v>
          </cell>
          <cell r="C63" t="str">
            <v xml:space="preserve">§æ bª t«ng chÌn ®óc s½n  </v>
          </cell>
          <cell r="D63" t="str">
            <v>m3</v>
          </cell>
          <cell r="E63">
            <v>1</v>
          </cell>
          <cell r="F63">
            <v>1</v>
          </cell>
          <cell r="H63">
            <v>50328</v>
          </cell>
          <cell r="I63">
            <v>1</v>
          </cell>
          <cell r="K63">
            <v>50328</v>
          </cell>
        </row>
        <row r="64">
          <cell r="C64" t="str">
            <v>II/ ®¬n gi¸ c¸c lo¹i mãng</v>
          </cell>
        </row>
        <row r="65">
          <cell r="A65" t="str">
            <v>MT6</v>
          </cell>
          <cell r="C65" t="str">
            <v xml:space="preserve"> Mãng MT6</v>
          </cell>
          <cell r="J65">
            <v>870363.86199999996</v>
          </cell>
          <cell r="K65">
            <v>724590.09078039986</v>
          </cell>
          <cell r="L65">
            <v>234.78359999999998</v>
          </cell>
        </row>
        <row r="66">
          <cell r="C66" t="str">
            <v>a/ VËt liÖu:</v>
          </cell>
        </row>
        <row r="67">
          <cell r="C67" t="str">
            <v>S¾t F 8</v>
          </cell>
          <cell r="D67" t="str">
            <v>kg</v>
          </cell>
          <cell r="E67">
            <v>5</v>
          </cell>
          <cell r="F67" t="str">
            <v>1,02</v>
          </cell>
          <cell r="G67">
            <v>4625</v>
          </cell>
          <cell r="J67">
            <v>23587.5</v>
          </cell>
        </row>
        <row r="68">
          <cell r="C68" t="str">
            <v>S¾t F 10</v>
          </cell>
          <cell r="D68" t="str">
            <v>kg</v>
          </cell>
          <cell r="E68">
            <v>8.5399999999999991</v>
          </cell>
          <cell r="F68" t="str">
            <v>1,02</v>
          </cell>
          <cell r="G68">
            <v>4465</v>
          </cell>
          <cell r="J68">
            <v>38893.721999999994</v>
          </cell>
        </row>
        <row r="69">
          <cell r="C69" t="str">
            <v>Bª t«ng M200</v>
          </cell>
          <cell r="D69" t="str">
            <v>m3</v>
          </cell>
          <cell r="E69">
            <v>0.08</v>
          </cell>
          <cell r="F69" t="str">
            <v>1</v>
          </cell>
          <cell r="G69">
            <v>345779</v>
          </cell>
          <cell r="J69">
            <v>27662.32</v>
          </cell>
        </row>
        <row r="70">
          <cell r="C70" t="str">
            <v>Bª t«ng M150</v>
          </cell>
          <cell r="D70" t="str">
            <v>m3</v>
          </cell>
          <cell r="E70">
            <v>2.3199999999999998</v>
          </cell>
          <cell r="F70" t="str">
            <v>1</v>
          </cell>
          <cell r="G70">
            <v>247131</v>
          </cell>
          <cell r="J70">
            <v>573343.91999999993</v>
          </cell>
        </row>
        <row r="71">
          <cell r="C71" t="str">
            <v>Bª t«ng M50</v>
          </cell>
          <cell r="D71" t="str">
            <v>m3</v>
          </cell>
          <cell r="E71">
            <v>0.4</v>
          </cell>
          <cell r="F71" t="str">
            <v>1</v>
          </cell>
          <cell r="G71">
            <v>177741</v>
          </cell>
          <cell r="J71">
            <v>71096.400000000009</v>
          </cell>
        </row>
        <row r="72">
          <cell r="C72" t="str">
            <v>b/ VËt liÖu phô:</v>
          </cell>
          <cell r="J72">
            <v>135780</v>
          </cell>
          <cell r="K72">
            <v>6048.1</v>
          </cell>
        </row>
        <row r="73">
          <cell r="B73" t="str">
            <v>04.2001</v>
          </cell>
          <cell r="C73" t="str">
            <v xml:space="preserve">V¸n khu«n gç </v>
          </cell>
          <cell r="D73" t="str">
            <v>m2</v>
          </cell>
          <cell r="E73">
            <v>7.3</v>
          </cell>
          <cell r="F73">
            <v>1</v>
          </cell>
          <cell r="G73">
            <v>18600</v>
          </cell>
          <cell r="J73">
            <v>135780</v>
          </cell>
        </row>
        <row r="74">
          <cell r="C74" t="str">
            <v>b/ Nh©n c«ng:</v>
          </cell>
        </row>
        <row r="75">
          <cell r="B75" t="str">
            <v>04.1101</v>
          </cell>
          <cell r="C75" t="str">
            <v>Gia c«ng l¾p dùng cèt thÐp F &lt;=10</v>
          </cell>
          <cell r="D75" t="str">
            <v>kg</v>
          </cell>
          <cell r="E75">
            <v>13.810799999999999</v>
          </cell>
          <cell r="F75">
            <v>1</v>
          </cell>
          <cell r="H75">
            <v>201.59299999999999</v>
          </cell>
          <cell r="I75">
            <v>1</v>
          </cell>
          <cell r="K75">
            <v>2784.1606043999996</v>
          </cell>
        </row>
        <row r="76">
          <cell r="B76" t="str">
            <v>04.2001</v>
          </cell>
          <cell r="C76" t="str">
            <v xml:space="preserve">L¾p dùng v¸n gç </v>
          </cell>
          <cell r="D76" t="str">
            <v>m2</v>
          </cell>
          <cell r="E76">
            <v>7.3</v>
          </cell>
          <cell r="F76">
            <v>1</v>
          </cell>
          <cell r="H76">
            <v>5309.19</v>
          </cell>
          <cell r="I76">
            <v>1</v>
          </cell>
          <cell r="K76">
            <v>38757.087</v>
          </cell>
        </row>
        <row r="77">
          <cell r="B77" t="str">
            <v>03.1113</v>
          </cell>
          <cell r="C77" t="str">
            <v>§µo ®Êt hè mãng  ®Êt cÊp 3</v>
          </cell>
          <cell r="D77" t="str">
            <v>m3</v>
          </cell>
          <cell r="E77">
            <v>13.155999999999999</v>
          </cell>
          <cell r="F77">
            <v>1</v>
          </cell>
          <cell r="H77">
            <v>24428</v>
          </cell>
          <cell r="I77">
            <v>1</v>
          </cell>
          <cell r="K77">
            <v>321374.76799999998</v>
          </cell>
        </row>
        <row r="78">
          <cell r="B78" t="str">
            <v>03.2203</v>
          </cell>
          <cell r="C78" t="str">
            <v>LÊp ®Êt hè mãng ®Êt cÊp 3</v>
          </cell>
          <cell r="D78" t="str">
            <v>m3</v>
          </cell>
          <cell r="E78">
            <v>10.355999999999998</v>
          </cell>
          <cell r="F78">
            <v>1</v>
          </cell>
          <cell r="H78">
            <v>10890</v>
          </cell>
          <cell r="I78">
            <v>1</v>
          </cell>
          <cell r="K78">
            <v>112776.83999999998</v>
          </cell>
        </row>
        <row r="79">
          <cell r="B79" t="str">
            <v>03.2203</v>
          </cell>
          <cell r="C79" t="str">
            <v>§¾p lèc  ®Êt cÊp 3</v>
          </cell>
          <cell r="D79" t="str">
            <v>m3</v>
          </cell>
          <cell r="E79">
            <v>0.48</v>
          </cell>
          <cell r="F79">
            <v>1</v>
          </cell>
          <cell r="H79">
            <v>10890</v>
          </cell>
          <cell r="I79">
            <v>1</v>
          </cell>
          <cell r="K79">
            <v>5227.2</v>
          </cell>
        </row>
        <row r="80">
          <cell r="B80" t="str">
            <v xml:space="preserve">ChiÕt tÝnh </v>
          </cell>
          <cell r="C80" t="str">
            <v>§æ bª t«ng chÌn mãng M200</v>
          </cell>
          <cell r="D80" t="str">
            <v>m3</v>
          </cell>
          <cell r="E80">
            <v>0.08</v>
          </cell>
          <cell r="F80">
            <v>1</v>
          </cell>
          <cell r="H80">
            <v>86449.991699999999</v>
          </cell>
          <cell r="I80">
            <v>1</v>
          </cell>
          <cell r="K80">
            <v>6915.9993359999999</v>
          </cell>
        </row>
        <row r="81">
          <cell r="B81" t="str">
            <v xml:space="preserve">ChiÕt tÝnh </v>
          </cell>
          <cell r="C81" t="str">
            <v>§æ bª t«ng ®óc mãng M150</v>
          </cell>
          <cell r="D81" t="str">
            <v>m3</v>
          </cell>
          <cell r="E81">
            <v>2.3199999999999998</v>
          </cell>
          <cell r="F81">
            <v>1</v>
          </cell>
          <cell r="H81">
            <v>85750.902999999991</v>
          </cell>
          <cell r="I81">
            <v>1</v>
          </cell>
          <cell r="K81">
            <v>198942.09495999996</v>
          </cell>
        </row>
        <row r="82">
          <cell r="B82" t="str">
            <v xml:space="preserve">ChiÕt tÝnh </v>
          </cell>
          <cell r="C82" t="str">
            <v>§æ bª t«ng lãt mãng M50</v>
          </cell>
          <cell r="D82" t="str">
            <v>m3</v>
          </cell>
          <cell r="E82">
            <v>0.4</v>
          </cell>
          <cell r="F82">
            <v>1</v>
          </cell>
          <cell r="H82">
            <v>79409.602199999994</v>
          </cell>
          <cell r="I82">
            <v>1</v>
          </cell>
          <cell r="K82">
            <v>31763.84088</v>
          </cell>
        </row>
        <row r="83">
          <cell r="B83" t="str">
            <v>02.1482</v>
          </cell>
          <cell r="C83" t="str">
            <v>VËn chuyÓn dông cô thi c«ng  300m</v>
          </cell>
          <cell r="D83" t="str">
            <v xml:space="preserve">TÊn </v>
          </cell>
          <cell r="E83">
            <v>0.2</v>
          </cell>
          <cell r="F83">
            <v>1</v>
          </cell>
          <cell r="H83">
            <v>30240.5</v>
          </cell>
          <cell r="I83">
            <v>1</v>
          </cell>
          <cell r="K83">
            <v>6048.1</v>
          </cell>
        </row>
        <row r="84">
          <cell r="C84" t="str">
            <v xml:space="preserve">c/ M¸y thi c«ng </v>
          </cell>
        </row>
        <row r="85">
          <cell r="B85" t="str">
            <v>04.1101</v>
          </cell>
          <cell r="C85" t="str">
            <v>Gia c«ng l¾p dùng cèt thÐp F &lt;=10</v>
          </cell>
          <cell r="D85" t="str">
            <v>kg</v>
          </cell>
          <cell r="E85">
            <v>13.810799999999999</v>
          </cell>
          <cell r="F85">
            <v>1</v>
          </cell>
          <cell r="G85">
            <v>17</v>
          </cell>
          <cell r="L85">
            <v>234.78359999999998</v>
          </cell>
        </row>
        <row r="87">
          <cell r="A87" t="str">
            <v>MT4</v>
          </cell>
          <cell r="C87" t="str">
            <v xml:space="preserve"> Mãng MT4</v>
          </cell>
          <cell r="J87">
            <v>674246.5120000001</v>
          </cell>
          <cell r="K87">
            <v>547676.76792639995</v>
          </cell>
          <cell r="L87">
            <v>234.78359999999998</v>
          </cell>
        </row>
        <row r="88">
          <cell r="C88" t="str">
            <v>a/ VËt liÖu:</v>
          </cell>
        </row>
        <row r="89">
          <cell r="C89" t="str">
            <v>S¾t F 8</v>
          </cell>
          <cell r="D89" t="str">
            <v>kg</v>
          </cell>
          <cell r="E89">
            <v>5</v>
          </cell>
          <cell r="F89" t="str">
            <v>1,02</v>
          </cell>
          <cell r="G89">
            <v>4625</v>
          </cell>
          <cell r="J89">
            <v>23587.5</v>
          </cell>
        </row>
        <row r="90">
          <cell r="C90" t="str">
            <v>S¾t F 10</v>
          </cell>
          <cell r="D90" t="str">
            <v>kg</v>
          </cell>
          <cell r="E90">
            <v>8.5399999999999991</v>
          </cell>
          <cell r="F90" t="str">
            <v>1,02</v>
          </cell>
          <cell r="G90">
            <v>4465</v>
          </cell>
          <cell r="J90">
            <v>38893.721999999994</v>
          </cell>
        </row>
        <row r="91">
          <cell r="C91" t="str">
            <v>Bª t«ng M200</v>
          </cell>
          <cell r="D91" t="str">
            <v>m3</v>
          </cell>
          <cell r="E91">
            <v>0.08</v>
          </cell>
          <cell r="F91" t="str">
            <v>1</v>
          </cell>
          <cell r="G91">
            <v>345779</v>
          </cell>
          <cell r="J91">
            <v>27662.32</v>
          </cell>
        </row>
        <row r="92">
          <cell r="C92" t="str">
            <v>Bª t«ng M150</v>
          </cell>
          <cell r="D92" t="str">
            <v>m3</v>
          </cell>
          <cell r="E92">
            <v>1.59</v>
          </cell>
          <cell r="F92" t="str">
            <v>1</v>
          </cell>
          <cell r="G92">
            <v>247131</v>
          </cell>
          <cell r="J92">
            <v>392938.29000000004</v>
          </cell>
        </row>
        <row r="93">
          <cell r="C93" t="str">
            <v>Bª t«ng M50</v>
          </cell>
          <cell r="D93" t="str">
            <v>m3</v>
          </cell>
          <cell r="E93">
            <v>0.28000000000000003</v>
          </cell>
          <cell r="F93" t="str">
            <v>1</v>
          </cell>
          <cell r="G93">
            <v>177741</v>
          </cell>
          <cell r="J93">
            <v>49767.48</v>
          </cell>
        </row>
        <row r="94">
          <cell r="B94" t="str">
            <v>04.2001</v>
          </cell>
          <cell r="C94" t="str">
            <v xml:space="preserve">V¸n khu«n gç </v>
          </cell>
          <cell r="D94" t="str">
            <v>m2</v>
          </cell>
          <cell r="E94">
            <v>7.24</v>
          </cell>
          <cell r="F94" t="str">
            <v>1,05</v>
          </cell>
          <cell r="G94">
            <v>18600</v>
          </cell>
          <cell r="J94">
            <v>141397.20000000001</v>
          </cell>
        </row>
        <row r="95">
          <cell r="C95" t="str">
            <v>b/ Nh©n c«ng:</v>
          </cell>
        </row>
        <row r="96">
          <cell r="B96" t="str">
            <v>04.1101</v>
          </cell>
          <cell r="C96" t="str">
            <v>Gia c«ng l¾p dùng cèt thÐp F &lt;=10</v>
          </cell>
          <cell r="D96" t="str">
            <v>kg</v>
          </cell>
          <cell r="E96">
            <v>13.810799999999999</v>
          </cell>
          <cell r="F96">
            <v>1</v>
          </cell>
          <cell r="H96">
            <v>201.59299999999999</v>
          </cell>
          <cell r="I96">
            <v>1</v>
          </cell>
          <cell r="K96">
            <v>2784.1606043999996</v>
          </cell>
        </row>
        <row r="97">
          <cell r="B97" t="str">
            <v>04.2001</v>
          </cell>
          <cell r="C97" t="str">
            <v xml:space="preserve">L¾p dùng v¸n gç </v>
          </cell>
          <cell r="D97" t="str">
            <v>m2</v>
          </cell>
          <cell r="E97">
            <v>7.24</v>
          </cell>
          <cell r="F97">
            <v>1</v>
          </cell>
          <cell r="H97">
            <v>5309.19</v>
          </cell>
          <cell r="I97">
            <v>1</v>
          </cell>
          <cell r="K97">
            <v>38438.535599999996</v>
          </cell>
        </row>
        <row r="98">
          <cell r="B98" t="str">
            <v>03.1113</v>
          </cell>
          <cell r="C98" t="str">
            <v>§µo ®Êt hè mãng cÊp 3</v>
          </cell>
          <cell r="D98" t="str">
            <v>m3</v>
          </cell>
          <cell r="E98">
            <v>9.9359999999999982</v>
          </cell>
          <cell r="F98">
            <v>1</v>
          </cell>
          <cell r="H98">
            <v>24428</v>
          </cell>
          <cell r="I98">
            <v>1</v>
          </cell>
          <cell r="K98">
            <v>242716.60799999995</v>
          </cell>
        </row>
        <row r="99">
          <cell r="B99" t="str">
            <v>03.2203</v>
          </cell>
          <cell r="C99" t="str">
            <v>LÊp ®Êt hè mãng  cÊp 3</v>
          </cell>
          <cell r="D99" t="str">
            <v>m3</v>
          </cell>
          <cell r="E99">
            <v>7.985999999999998</v>
          </cell>
          <cell r="F99">
            <v>1</v>
          </cell>
          <cell r="H99">
            <v>10890</v>
          </cell>
          <cell r="I99">
            <v>1</v>
          </cell>
          <cell r="K99">
            <v>86967.539999999979</v>
          </cell>
        </row>
        <row r="100">
          <cell r="B100" t="str">
            <v>03.2203</v>
          </cell>
          <cell r="C100" t="str">
            <v>§¾p lèc cÊp 3</v>
          </cell>
          <cell r="D100" t="str">
            <v>m3</v>
          </cell>
          <cell r="E100">
            <v>0.48</v>
          </cell>
          <cell r="F100">
            <v>1</v>
          </cell>
          <cell r="H100">
            <v>10890</v>
          </cell>
          <cell r="I100">
            <v>1</v>
          </cell>
          <cell r="K100">
            <v>5227.2</v>
          </cell>
        </row>
        <row r="101">
          <cell r="B101" t="str">
            <v xml:space="preserve">ChiÕt tÝnh </v>
          </cell>
          <cell r="C101" t="str">
            <v>§æ bª t«ng chÌn mãng M200</v>
          </cell>
          <cell r="D101" t="str">
            <v>m3</v>
          </cell>
          <cell r="E101">
            <v>0.08</v>
          </cell>
          <cell r="F101">
            <v>1</v>
          </cell>
          <cell r="H101">
            <v>86449.991699999999</v>
          </cell>
          <cell r="I101">
            <v>1</v>
          </cell>
          <cell r="K101">
            <v>6915.9993359999999</v>
          </cell>
        </row>
        <row r="102">
          <cell r="B102" t="str">
            <v xml:space="preserve">ChiÕt tÝnh </v>
          </cell>
          <cell r="C102" t="str">
            <v>§æ bª t«ng ®óc mãng M150</v>
          </cell>
          <cell r="D102" t="str">
            <v>m3</v>
          </cell>
          <cell r="E102">
            <v>1.59</v>
          </cell>
          <cell r="F102">
            <v>1</v>
          </cell>
          <cell r="H102">
            <v>85750.902999999991</v>
          </cell>
          <cell r="I102">
            <v>1</v>
          </cell>
          <cell r="K102">
            <v>136343.93576999998</v>
          </cell>
        </row>
        <row r="103">
          <cell r="B103" t="str">
            <v xml:space="preserve">ChiÕt tÝnh </v>
          </cell>
          <cell r="C103" t="str">
            <v>§æ bª t«ng lãt mãng M50</v>
          </cell>
          <cell r="D103" t="str">
            <v>m3</v>
          </cell>
          <cell r="E103">
            <v>0.28000000000000003</v>
          </cell>
          <cell r="F103">
            <v>1</v>
          </cell>
          <cell r="H103">
            <v>79409.602199999994</v>
          </cell>
          <cell r="I103">
            <v>1</v>
          </cell>
          <cell r="K103">
            <v>22234.688615999999</v>
          </cell>
        </row>
        <row r="104">
          <cell r="B104" t="str">
            <v>02.1482</v>
          </cell>
          <cell r="C104" t="str">
            <v xml:space="preserve">VËn chuyÓn dông cô thi c«ng </v>
          </cell>
          <cell r="D104" t="str">
            <v xml:space="preserve">TÊn </v>
          </cell>
          <cell r="E104">
            <v>0.2</v>
          </cell>
          <cell r="F104">
            <v>1</v>
          </cell>
          <cell r="H104">
            <v>30240.5</v>
          </cell>
          <cell r="I104">
            <v>1</v>
          </cell>
          <cell r="K104">
            <v>6048.1</v>
          </cell>
        </row>
        <row r="105">
          <cell r="C105" t="str">
            <v xml:space="preserve">c/ M¸y thi c«ng </v>
          </cell>
        </row>
        <row r="106">
          <cell r="B106" t="str">
            <v>04.1101</v>
          </cell>
          <cell r="C106" t="str">
            <v>Gia c«ng l¾p dùng cèt thÐp F &lt;=10</v>
          </cell>
          <cell r="D106" t="str">
            <v>kg</v>
          </cell>
          <cell r="E106">
            <v>13.810799999999999</v>
          </cell>
          <cell r="F106">
            <v>1</v>
          </cell>
          <cell r="G106">
            <v>17</v>
          </cell>
          <cell r="L106">
            <v>234.78359999999998</v>
          </cell>
        </row>
        <row r="108">
          <cell r="A108" t="str">
            <v>MT3</v>
          </cell>
          <cell r="C108" t="str">
            <v xml:space="preserve"> Mãng MT3</v>
          </cell>
          <cell r="J108">
            <v>572955.22</v>
          </cell>
          <cell r="K108">
            <v>403297.84413600003</v>
          </cell>
        </row>
        <row r="109">
          <cell r="C109" t="str">
            <v>a/ VËt liÖu:</v>
          </cell>
        </row>
        <row r="110">
          <cell r="C110" t="str">
            <v>S¾t F 8</v>
          </cell>
          <cell r="D110" t="str">
            <v>kg</v>
          </cell>
          <cell r="E110">
            <v>4.8</v>
          </cell>
          <cell r="F110" t="str">
            <v>1,02</v>
          </cell>
          <cell r="G110">
            <v>4350</v>
          </cell>
          <cell r="J110">
            <v>21297.599999999999</v>
          </cell>
        </row>
        <row r="111">
          <cell r="C111" t="str">
            <v>S¾t F 10</v>
          </cell>
          <cell r="D111" t="str">
            <v>kg</v>
          </cell>
          <cell r="E111">
            <v>5.6</v>
          </cell>
          <cell r="F111" t="str">
            <v>1,02</v>
          </cell>
          <cell r="G111">
            <v>4350</v>
          </cell>
          <cell r="J111">
            <v>24847.199999999997</v>
          </cell>
        </row>
        <row r="112">
          <cell r="C112" t="str">
            <v>Bª t«ng M200</v>
          </cell>
          <cell r="D112" t="str">
            <v>m3</v>
          </cell>
          <cell r="E112">
            <v>0.08</v>
          </cell>
          <cell r="F112" t="str">
            <v>1</v>
          </cell>
          <cell r="G112">
            <v>345779</v>
          </cell>
          <cell r="J112">
            <v>27662.32</v>
          </cell>
        </row>
        <row r="113">
          <cell r="C113" t="str">
            <v>Bª t«ng M150</v>
          </cell>
          <cell r="D113" t="str">
            <v>m3</v>
          </cell>
          <cell r="E113">
            <v>1.35</v>
          </cell>
          <cell r="F113" t="str">
            <v>1</v>
          </cell>
          <cell r="G113">
            <v>247131</v>
          </cell>
          <cell r="J113">
            <v>333626.85000000003</v>
          </cell>
        </row>
        <row r="114">
          <cell r="C114" t="str">
            <v>Bª t«ng M50</v>
          </cell>
          <cell r="D114" t="str">
            <v>m3</v>
          </cell>
          <cell r="E114">
            <v>0.25</v>
          </cell>
          <cell r="F114" t="str">
            <v>1</v>
          </cell>
          <cell r="G114">
            <v>177741</v>
          </cell>
          <cell r="J114">
            <v>44435.25</v>
          </cell>
        </row>
        <row r="115">
          <cell r="B115" t="str">
            <v>04.2001</v>
          </cell>
          <cell r="C115" t="str">
            <v xml:space="preserve">V¸n khu«n gç </v>
          </cell>
          <cell r="D115" t="str">
            <v>m2</v>
          </cell>
          <cell r="E115">
            <v>6.2</v>
          </cell>
          <cell r="F115" t="str">
            <v>1,05</v>
          </cell>
          <cell r="G115">
            <v>18600</v>
          </cell>
          <cell r="J115">
            <v>121086</v>
          </cell>
        </row>
        <row r="116">
          <cell r="C116" t="str">
            <v>b/ Nh©n c«ng:</v>
          </cell>
        </row>
        <row r="117">
          <cell r="B117" t="str">
            <v>04.1101</v>
          </cell>
          <cell r="C117" t="str">
            <v>Gia c«ng l¾p dùng cèt thÐp F &lt;=10</v>
          </cell>
          <cell r="D117" t="str">
            <v>kg</v>
          </cell>
          <cell r="E117">
            <v>10.4</v>
          </cell>
          <cell r="F117">
            <v>1</v>
          </cell>
          <cell r="H117">
            <v>201.59299999999999</v>
          </cell>
          <cell r="I117">
            <v>1</v>
          </cell>
          <cell r="K117">
            <v>2096.5672</v>
          </cell>
        </row>
        <row r="118">
          <cell r="B118" t="str">
            <v>04.2001</v>
          </cell>
          <cell r="C118" t="str">
            <v xml:space="preserve">L¾p dùng v¸n gç </v>
          </cell>
          <cell r="D118" t="str">
            <v>m2</v>
          </cell>
          <cell r="E118">
            <v>6.2</v>
          </cell>
          <cell r="F118">
            <v>1</v>
          </cell>
          <cell r="H118">
            <v>5309.19</v>
          </cell>
          <cell r="I118">
            <v>1</v>
          </cell>
          <cell r="K118">
            <v>32916.977999999996</v>
          </cell>
        </row>
        <row r="119">
          <cell r="B119" t="str">
            <v>03.1113</v>
          </cell>
          <cell r="C119" t="str">
            <v xml:space="preserve">§µo ®Êt hè mãng </v>
          </cell>
          <cell r="D119" t="str">
            <v>m3</v>
          </cell>
          <cell r="E119">
            <v>6.91</v>
          </cell>
          <cell r="F119">
            <v>1</v>
          </cell>
          <cell r="H119">
            <v>24428</v>
          </cell>
          <cell r="I119">
            <v>1</v>
          </cell>
          <cell r="K119">
            <v>168797.48</v>
          </cell>
        </row>
        <row r="120">
          <cell r="B120" t="str">
            <v>03.2203</v>
          </cell>
          <cell r="C120" t="str">
            <v xml:space="preserve">LÊp ®Êt hè mãng </v>
          </cell>
          <cell r="D120" t="str">
            <v>m3</v>
          </cell>
          <cell r="E120">
            <v>5.23</v>
          </cell>
          <cell r="F120">
            <v>1</v>
          </cell>
          <cell r="H120">
            <v>10890</v>
          </cell>
          <cell r="I120">
            <v>1</v>
          </cell>
          <cell r="K120">
            <v>56954.700000000004</v>
          </cell>
        </row>
        <row r="121">
          <cell r="B121" t="str">
            <v xml:space="preserve">ChiÕt tÝnh </v>
          </cell>
          <cell r="C121" t="str">
            <v>§æ bª t«ng chÌn mãng M200</v>
          </cell>
          <cell r="D121" t="str">
            <v>m3</v>
          </cell>
          <cell r="E121">
            <v>0.08</v>
          </cell>
          <cell r="F121">
            <v>1</v>
          </cell>
          <cell r="H121">
            <v>86449.991699999999</v>
          </cell>
          <cell r="I121">
            <v>1</v>
          </cell>
          <cell r="K121">
            <v>6915.9993359999999</v>
          </cell>
        </row>
        <row r="122">
          <cell r="B122" t="str">
            <v xml:space="preserve">ChiÕt tÝnh </v>
          </cell>
          <cell r="C122" t="str">
            <v>§æ bª t«ng ®óc mãng M150</v>
          </cell>
          <cell r="D122" t="str">
            <v>m3</v>
          </cell>
          <cell r="E122">
            <v>1.35</v>
          </cell>
          <cell r="F122">
            <v>1</v>
          </cell>
          <cell r="H122">
            <v>85750.902999999991</v>
          </cell>
          <cell r="I122">
            <v>1</v>
          </cell>
          <cell r="K122">
            <v>115763.71905</v>
          </cell>
        </row>
        <row r="123">
          <cell r="B123" t="str">
            <v xml:space="preserve">ChiÕt tÝnh </v>
          </cell>
          <cell r="C123" t="str">
            <v>§æ bª t«ng lãt mãng M50</v>
          </cell>
          <cell r="D123" t="str">
            <v>m3</v>
          </cell>
          <cell r="E123">
            <v>0.25</v>
          </cell>
          <cell r="F123">
            <v>1</v>
          </cell>
          <cell r="H123">
            <v>79409.602199999994</v>
          </cell>
          <cell r="I123">
            <v>1</v>
          </cell>
          <cell r="K123">
            <v>19852.400549999998</v>
          </cell>
        </row>
        <row r="124">
          <cell r="C124" t="str">
            <v xml:space="preserve">c/ M¸y thi c«ng </v>
          </cell>
        </row>
        <row r="125">
          <cell r="B125" t="str">
            <v>04.1101</v>
          </cell>
          <cell r="C125" t="str">
            <v>Gia c«ng l¾p dùng cèt thÐp F &lt;=10</v>
          </cell>
          <cell r="D125" t="str">
            <v>kg</v>
          </cell>
          <cell r="E125">
            <v>10.4</v>
          </cell>
          <cell r="F125">
            <v>1</v>
          </cell>
          <cell r="G125">
            <v>17</v>
          </cell>
          <cell r="J125">
            <v>176.8</v>
          </cell>
        </row>
        <row r="127">
          <cell r="A127" t="str">
            <v>MN15-5</v>
          </cell>
          <cell r="C127" t="str">
            <v xml:space="preserve"> Mãng nÐo MN15-5</v>
          </cell>
          <cell r="J127">
            <v>285478.34552000003</v>
          </cell>
          <cell r="K127">
            <v>196019.42</v>
          </cell>
        </row>
        <row r="128">
          <cell r="C128" t="str">
            <v>a/ VËt liÖu :</v>
          </cell>
        </row>
        <row r="129">
          <cell r="C129" t="str">
            <v>Cèt thÐp F 6,12</v>
          </cell>
          <cell r="D129" t="str">
            <v>kg</v>
          </cell>
          <cell r="E129">
            <v>13.940000000000001</v>
          </cell>
          <cell r="F129">
            <v>1.02</v>
          </cell>
          <cell r="G129">
            <v>4465</v>
          </cell>
          <cell r="J129">
            <v>63486.94200000001</v>
          </cell>
        </row>
        <row r="130">
          <cell r="C130" t="str">
            <v xml:space="preserve">ThÐp m¹ kÏm </v>
          </cell>
          <cell r="D130" t="str">
            <v>kg</v>
          </cell>
          <cell r="E130">
            <v>18.876000000000001</v>
          </cell>
          <cell r="F130">
            <v>1.02</v>
          </cell>
          <cell r="G130">
            <v>9726</v>
          </cell>
          <cell r="J130">
            <v>187259.73552000002</v>
          </cell>
        </row>
        <row r="131">
          <cell r="C131" t="str">
            <v>D©y thÐp F 1</v>
          </cell>
          <cell r="D131" t="str">
            <v>kg</v>
          </cell>
          <cell r="E131">
            <v>0.28000000000000003</v>
          </cell>
          <cell r="F131">
            <v>1</v>
          </cell>
          <cell r="G131">
            <v>7000</v>
          </cell>
          <cell r="J131">
            <v>1960.0000000000002</v>
          </cell>
        </row>
        <row r="132">
          <cell r="C132" t="str">
            <v xml:space="preserve">Que hµn ®iÖn </v>
          </cell>
          <cell r="D132" t="str">
            <v>kg</v>
          </cell>
          <cell r="E132">
            <v>0.08</v>
          </cell>
          <cell r="F132">
            <v>1</v>
          </cell>
          <cell r="G132">
            <v>12000</v>
          </cell>
          <cell r="J132">
            <v>960</v>
          </cell>
        </row>
        <row r="133">
          <cell r="C133" t="str">
            <v>Bª t«ng ®óc s½n M200</v>
          </cell>
          <cell r="D133" t="str">
            <v>m3</v>
          </cell>
          <cell r="E133">
            <v>9.1999999999999998E-2</v>
          </cell>
          <cell r="F133">
            <v>1</v>
          </cell>
          <cell r="G133">
            <v>345779</v>
          </cell>
          <cell r="J133">
            <v>31811.667999999998</v>
          </cell>
        </row>
        <row r="134">
          <cell r="C134" t="str">
            <v xml:space="preserve">b/Nh©n c«ng </v>
          </cell>
        </row>
        <row r="135">
          <cell r="B135" t="str">
            <v>03.1113</v>
          </cell>
          <cell r="C135" t="str">
            <v>§µo ®Êt hè mãng ®Êt cÊp III</v>
          </cell>
          <cell r="D135" t="str">
            <v>m3</v>
          </cell>
          <cell r="E135">
            <v>5</v>
          </cell>
          <cell r="H135">
            <v>24428</v>
          </cell>
          <cell r="K135">
            <v>122140</v>
          </cell>
        </row>
        <row r="136">
          <cell r="B136" t="str">
            <v>03.2203</v>
          </cell>
          <cell r="C136" t="str">
            <v>LÊp ®Êt hè mãng ®Êt cÊp III</v>
          </cell>
          <cell r="D136" t="str">
            <v>m3</v>
          </cell>
          <cell r="E136">
            <v>4.91</v>
          </cell>
          <cell r="H136">
            <v>10890</v>
          </cell>
          <cell r="K136">
            <v>53469.9</v>
          </cell>
        </row>
        <row r="137">
          <cell r="B137" t="str">
            <v>ChiÕt tÝnh</v>
          </cell>
          <cell r="C137" t="str">
            <v xml:space="preserve">§óc s½n tÊm nÐo </v>
          </cell>
          <cell r="D137" t="str">
            <v>m3</v>
          </cell>
          <cell r="E137">
            <v>0.13</v>
          </cell>
          <cell r="H137">
            <v>50328</v>
          </cell>
          <cell r="K137">
            <v>6542.64</v>
          </cell>
        </row>
        <row r="138">
          <cell r="B138" t="str">
            <v>04.1101</v>
          </cell>
          <cell r="C138" t="str">
            <v>Gia c«ng , l¾p cèt thÐp F 6,12</v>
          </cell>
          <cell r="D138" t="str">
            <v>kg</v>
          </cell>
          <cell r="E138">
            <v>13.94</v>
          </cell>
          <cell r="H138">
            <v>202</v>
          </cell>
          <cell r="K138">
            <v>2815.88</v>
          </cell>
        </row>
        <row r="139">
          <cell r="B139" t="str">
            <v>04.3801</v>
          </cell>
          <cell r="C139" t="str">
            <v>L¾p tÊm nÐo &lt;0,25TÊn</v>
          </cell>
          <cell r="D139" t="str">
            <v>TÊm</v>
          </cell>
          <cell r="E139">
            <v>1</v>
          </cell>
          <cell r="H139">
            <v>11051</v>
          </cell>
          <cell r="K139">
            <v>11051</v>
          </cell>
        </row>
        <row r="140">
          <cell r="C140" t="str">
            <v xml:space="preserve">c/ M¸y thi c«ng </v>
          </cell>
        </row>
        <row r="141">
          <cell r="B141" t="str">
            <v>04.1101</v>
          </cell>
          <cell r="C141" t="str">
            <v>Gia c«ng cèt thÐp F &lt;10</v>
          </cell>
          <cell r="D141" t="str">
            <v>kg</v>
          </cell>
          <cell r="E141">
            <v>13.94</v>
          </cell>
          <cell r="G141">
            <v>17</v>
          </cell>
          <cell r="J141">
            <v>236.98</v>
          </cell>
        </row>
        <row r="143">
          <cell r="A143" t="str">
            <v>MT1</v>
          </cell>
          <cell r="C143" t="str">
            <v xml:space="preserve"> Mãng MT1</v>
          </cell>
          <cell r="J143">
            <v>160464</v>
          </cell>
          <cell r="K143">
            <v>87389.350640000019</v>
          </cell>
        </row>
        <row r="144">
          <cell r="C144" t="str">
            <v>a/ VËt liÖu:</v>
          </cell>
        </row>
        <row r="145">
          <cell r="C145" t="str">
            <v>Bª t«ng M100</v>
          </cell>
          <cell r="D145" t="str">
            <v>m3</v>
          </cell>
          <cell r="E145">
            <v>0.8</v>
          </cell>
          <cell r="F145" t="str">
            <v>1</v>
          </cell>
          <cell r="G145">
            <v>200580</v>
          </cell>
          <cell r="J145">
            <v>160464</v>
          </cell>
        </row>
        <row r="146">
          <cell r="C146" t="str">
            <v>b/ Nh©n c«ng:</v>
          </cell>
        </row>
        <row r="147">
          <cell r="B147" t="str">
            <v>03.1113</v>
          </cell>
          <cell r="C147" t="str">
            <v>§µo ®Êt hè mãng ®Êt cÊp 3</v>
          </cell>
          <cell r="D147" t="str">
            <v>m3</v>
          </cell>
          <cell r="E147">
            <v>0.8</v>
          </cell>
          <cell r="F147">
            <v>1</v>
          </cell>
          <cell r="H147">
            <v>24428</v>
          </cell>
          <cell r="I147">
            <v>1</v>
          </cell>
          <cell r="K147">
            <v>19542.400000000001</v>
          </cell>
        </row>
        <row r="148">
          <cell r="B148" t="str">
            <v xml:space="preserve">ChiÕt tÝnh </v>
          </cell>
          <cell r="C148" t="str">
            <v>§æ bª t«ng ®óc mãng M100</v>
          </cell>
          <cell r="D148" t="str">
            <v>m3</v>
          </cell>
          <cell r="E148">
            <v>0.8</v>
          </cell>
          <cell r="F148">
            <v>1</v>
          </cell>
          <cell r="H148">
            <v>84808.688300000009</v>
          </cell>
          <cell r="I148">
            <v>1</v>
          </cell>
          <cell r="K148">
            <v>67846.95064000001</v>
          </cell>
        </row>
        <row r="150">
          <cell r="A150" t="str">
            <v>MN12-4</v>
          </cell>
          <cell r="C150" t="str">
            <v xml:space="preserve"> Mãng nÐo MN 12-4</v>
          </cell>
          <cell r="J150">
            <v>144631.12960000001</v>
          </cell>
          <cell r="K150">
            <v>197625.32</v>
          </cell>
        </row>
        <row r="151">
          <cell r="C151" t="str">
            <v>a/ VËt liÖu :</v>
          </cell>
        </row>
        <row r="152">
          <cell r="C152" t="str">
            <v>Cèt thÐp F 6,12</v>
          </cell>
          <cell r="D152" t="str">
            <v>kg</v>
          </cell>
          <cell r="E152">
            <v>14.06</v>
          </cell>
          <cell r="F152">
            <v>1.02</v>
          </cell>
          <cell r="G152">
            <v>4465</v>
          </cell>
          <cell r="J152">
            <v>64033.458000000006</v>
          </cell>
        </row>
        <row r="153">
          <cell r="C153" t="str">
            <v xml:space="preserve">ThÐp m¹ kÏm </v>
          </cell>
          <cell r="D153" t="str">
            <v>kg</v>
          </cell>
          <cell r="E153">
            <v>7.83</v>
          </cell>
          <cell r="F153">
            <v>1.02</v>
          </cell>
          <cell r="G153">
            <v>9726</v>
          </cell>
          <cell r="J153">
            <v>77677.671600000001</v>
          </cell>
        </row>
        <row r="154">
          <cell r="C154" t="str">
            <v>D©y thÐp F 1</v>
          </cell>
          <cell r="D154" t="str">
            <v>kg</v>
          </cell>
          <cell r="E154">
            <v>0.28000000000000003</v>
          </cell>
          <cell r="F154">
            <v>1</v>
          </cell>
          <cell r="G154">
            <v>7000</v>
          </cell>
          <cell r="J154">
            <v>1960.0000000000002</v>
          </cell>
        </row>
        <row r="155">
          <cell r="C155" t="str">
            <v xml:space="preserve">Que hµn ®iÖn </v>
          </cell>
          <cell r="D155" t="str">
            <v>kg</v>
          </cell>
          <cell r="E155">
            <v>0.08</v>
          </cell>
          <cell r="F155">
            <v>1</v>
          </cell>
          <cell r="G155">
            <v>12000</v>
          </cell>
          <cell r="J155">
            <v>960</v>
          </cell>
        </row>
        <row r="156">
          <cell r="C156" t="str">
            <v>Bª t«ng ®óc s½n M200</v>
          </cell>
          <cell r="D156" t="str">
            <v>m3</v>
          </cell>
          <cell r="E156">
            <v>5.8000000000000003E-2</v>
          </cell>
          <cell r="F156">
            <v>1</v>
          </cell>
          <cell r="G156">
            <v>0</v>
          </cell>
          <cell r="J156">
            <v>0</v>
          </cell>
        </row>
        <row r="157">
          <cell r="C157" t="str">
            <v xml:space="preserve">b/Nh©n c«ng </v>
          </cell>
        </row>
        <row r="158">
          <cell r="B158" t="str">
            <v>03.1113</v>
          </cell>
          <cell r="C158" t="str">
            <v>§µo ®Êt hè mãng ®Êt cÊp III</v>
          </cell>
          <cell r="D158" t="str">
            <v>m3</v>
          </cell>
          <cell r="E158">
            <v>5</v>
          </cell>
          <cell r="H158">
            <v>24428</v>
          </cell>
          <cell r="K158">
            <v>122140</v>
          </cell>
        </row>
        <row r="159">
          <cell r="B159" t="str">
            <v>03.2203</v>
          </cell>
          <cell r="C159" t="str">
            <v>LÊp ®Êt hè mãng ®Êt cÊp III</v>
          </cell>
          <cell r="D159" t="str">
            <v>m3</v>
          </cell>
          <cell r="E159">
            <v>4.91</v>
          </cell>
          <cell r="H159">
            <v>10890</v>
          </cell>
          <cell r="K159">
            <v>53469.9</v>
          </cell>
        </row>
        <row r="160">
          <cell r="B160" t="str">
            <v>ChiÕt tÝnh</v>
          </cell>
          <cell r="C160" t="str">
            <v xml:space="preserve">§óc s½n tÊm nÐo </v>
          </cell>
          <cell r="D160" t="str">
            <v>m3</v>
          </cell>
          <cell r="E160">
            <v>0.13</v>
          </cell>
          <cell r="H160">
            <v>50328</v>
          </cell>
          <cell r="K160">
            <v>6542.64</v>
          </cell>
        </row>
        <row r="161">
          <cell r="B161" t="str">
            <v>04.1101</v>
          </cell>
          <cell r="C161" t="str">
            <v>Gia c«ng , l¾p cèt thÐp F 6,12</v>
          </cell>
          <cell r="D161" t="str">
            <v>kg</v>
          </cell>
          <cell r="E161">
            <v>21.89</v>
          </cell>
          <cell r="H161">
            <v>202</v>
          </cell>
          <cell r="K161">
            <v>4421.78</v>
          </cell>
        </row>
        <row r="162">
          <cell r="B162" t="str">
            <v>04.3801</v>
          </cell>
          <cell r="C162" t="str">
            <v>L¾p tÊm nÐo &lt;0,25TÊn</v>
          </cell>
          <cell r="D162" t="str">
            <v>TÊm</v>
          </cell>
          <cell r="E162">
            <v>1</v>
          </cell>
          <cell r="H162">
            <v>11051</v>
          </cell>
          <cell r="K162">
            <v>11051</v>
          </cell>
        </row>
        <row r="163">
          <cell r="C163" t="str">
            <v xml:space="preserve">c/ M¸y thi c«ng </v>
          </cell>
        </row>
        <row r="164">
          <cell r="B164" t="str">
            <v>04.1101</v>
          </cell>
          <cell r="C164" t="str">
            <v>Gia c«ng cèt thÐp F &lt;10</v>
          </cell>
          <cell r="D164" t="str">
            <v>kg</v>
          </cell>
          <cell r="E164">
            <v>13.94</v>
          </cell>
          <cell r="G164">
            <v>17</v>
          </cell>
          <cell r="J164">
            <v>236.98</v>
          </cell>
        </row>
        <row r="166">
          <cell r="A166" t="str">
            <v>MT2</v>
          </cell>
          <cell r="C166" t="str">
            <v xml:space="preserve"> Mãng MT2</v>
          </cell>
          <cell r="J166">
            <v>240696</v>
          </cell>
          <cell r="K166">
            <v>83349.600000000006</v>
          </cell>
        </row>
        <row r="167">
          <cell r="C167" t="str">
            <v>a/ VËt liÖu:</v>
          </cell>
        </row>
        <row r="168">
          <cell r="C168" t="str">
            <v>Bª t«ng M100</v>
          </cell>
          <cell r="D168" t="str">
            <v>m3</v>
          </cell>
          <cell r="E168">
            <v>1.2</v>
          </cell>
          <cell r="F168" t="str">
            <v>1</v>
          </cell>
          <cell r="G168">
            <v>200580</v>
          </cell>
          <cell r="J168">
            <v>240696</v>
          </cell>
        </row>
        <row r="169">
          <cell r="C169" t="str">
            <v>b/ Nh©n c«ng:</v>
          </cell>
        </row>
        <row r="170">
          <cell r="B170" t="str">
            <v>03.1113</v>
          </cell>
          <cell r="C170" t="str">
            <v>§µo ®Êt hè mãng ®Êt cÊp 3</v>
          </cell>
          <cell r="D170" t="str">
            <v>m3</v>
          </cell>
          <cell r="E170">
            <v>1.2</v>
          </cell>
          <cell r="F170">
            <v>1</v>
          </cell>
          <cell r="H170">
            <v>24428</v>
          </cell>
          <cell r="I170">
            <v>1</v>
          </cell>
          <cell r="K170">
            <v>29313.599999999999</v>
          </cell>
        </row>
        <row r="171">
          <cell r="B171" t="str">
            <v xml:space="preserve">ChiÕt tÝnh </v>
          </cell>
          <cell r="C171" t="str">
            <v>§æ bª t«ng ®óc mãng M100</v>
          </cell>
          <cell r="D171" t="str">
            <v>m3</v>
          </cell>
          <cell r="E171">
            <v>1.2</v>
          </cell>
          <cell r="F171">
            <v>1</v>
          </cell>
          <cell r="H171">
            <v>45030</v>
          </cell>
          <cell r="I171">
            <v>1</v>
          </cell>
          <cell r="K171">
            <v>54036</v>
          </cell>
        </row>
        <row r="173">
          <cell r="A173" t="str">
            <v>MT3</v>
          </cell>
          <cell r="C173" t="str">
            <v xml:space="preserve"> Mãng MT3</v>
          </cell>
          <cell r="J173">
            <v>336974.39999999997</v>
          </cell>
          <cell r="K173">
            <v>116689.44</v>
          </cell>
        </row>
        <row r="174">
          <cell r="C174" t="str">
            <v>a/ VËt liÖu:</v>
          </cell>
        </row>
        <row r="175">
          <cell r="C175" t="str">
            <v>Bª t«ng M100</v>
          </cell>
          <cell r="D175" t="str">
            <v>m3</v>
          </cell>
          <cell r="E175">
            <v>1.68</v>
          </cell>
          <cell r="F175" t="str">
            <v>1</v>
          </cell>
          <cell r="G175">
            <v>200580</v>
          </cell>
          <cell r="J175">
            <v>336974.39999999997</v>
          </cell>
        </row>
        <row r="176">
          <cell r="C176" t="str">
            <v>b/ Nh©n c«ng:</v>
          </cell>
        </row>
        <row r="177">
          <cell r="B177" t="str">
            <v>03.1113</v>
          </cell>
          <cell r="C177" t="str">
            <v>§µo ®Êt hè mãng ®Êt cÊp 3</v>
          </cell>
          <cell r="D177" t="str">
            <v>m3</v>
          </cell>
          <cell r="E177">
            <v>1.68</v>
          </cell>
          <cell r="F177">
            <v>1</v>
          </cell>
          <cell r="H177">
            <v>24428</v>
          </cell>
          <cell r="I177">
            <v>1</v>
          </cell>
          <cell r="K177">
            <v>41039.040000000001</v>
          </cell>
        </row>
        <row r="178">
          <cell r="B178" t="str">
            <v xml:space="preserve">ChiÕt tÝnh </v>
          </cell>
          <cell r="C178" t="str">
            <v>§æ bª t«ng ®óc mãng M100</v>
          </cell>
          <cell r="D178" t="str">
            <v>m3</v>
          </cell>
          <cell r="E178">
            <v>1.68</v>
          </cell>
          <cell r="F178">
            <v>1</v>
          </cell>
          <cell r="H178">
            <v>45030</v>
          </cell>
          <cell r="I178">
            <v>1</v>
          </cell>
          <cell r="K178">
            <v>75650.399999999994</v>
          </cell>
        </row>
        <row r="179">
          <cell r="K179">
            <v>0</v>
          </cell>
        </row>
        <row r="180">
          <cell r="A180" t="str">
            <v>MV1</v>
          </cell>
          <cell r="C180" t="str">
            <v xml:space="preserve"> Mãng MV1</v>
          </cell>
          <cell r="J180">
            <v>160464</v>
          </cell>
          <cell r="K180">
            <v>56873.200000000004</v>
          </cell>
        </row>
        <row r="181">
          <cell r="C181" t="str">
            <v>a/ VËt liÖu:</v>
          </cell>
        </row>
        <row r="182">
          <cell r="C182" t="str">
            <v>Bª t«ng M100</v>
          </cell>
          <cell r="D182" t="str">
            <v>m3</v>
          </cell>
          <cell r="E182">
            <v>0.8</v>
          </cell>
          <cell r="F182" t="str">
            <v>1</v>
          </cell>
          <cell r="G182">
            <v>200580</v>
          </cell>
          <cell r="J182">
            <v>160464</v>
          </cell>
        </row>
        <row r="183">
          <cell r="C183" t="str">
            <v>b/ Nh©n c«ng:</v>
          </cell>
        </row>
        <row r="184">
          <cell r="B184" t="str">
            <v>03.1113</v>
          </cell>
          <cell r="C184" t="str">
            <v>§µo ®Êt hè mãng ®Êt cÊp 3</v>
          </cell>
          <cell r="D184" t="str">
            <v>m3</v>
          </cell>
          <cell r="E184">
            <v>0.8</v>
          </cell>
          <cell r="F184">
            <v>1</v>
          </cell>
          <cell r="H184">
            <v>24428</v>
          </cell>
          <cell r="I184">
            <v>1</v>
          </cell>
          <cell r="K184">
            <v>19542.400000000001</v>
          </cell>
        </row>
        <row r="185">
          <cell r="B185" t="str">
            <v xml:space="preserve">ChiÕt tÝnh </v>
          </cell>
          <cell r="C185" t="str">
            <v>§æ bª t«ng ®óc mãng M100</v>
          </cell>
          <cell r="D185" t="str">
            <v>m3</v>
          </cell>
          <cell r="E185">
            <v>0.8</v>
          </cell>
          <cell r="F185">
            <v>1</v>
          </cell>
          <cell r="H185">
            <v>45030</v>
          </cell>
          <cell r="I185">
            <v>1</v>
          </cell>
          <cell r="K185">
            <v>36024</v>
          </cell>
        </row>
        <row r="186">
          <cell r="B186" t="str">
            <v>03.2203</v>
          </cell>
          <cell r="C186" t="str">
            <v xml:space="preserve">§¾p ®Êt ch©n cét </v>
          </cell>
          <cell r="D186" t="str">
            <v>m3</v>
          </cell>
          <cell r="E186">
            <v>0.12</v>
          </cell>
          <cell r="F186">
            <v>1</v>
          </cell>
          <cell r="G186">
            <v>200580</v>
          </cell>
          <cell r="H186">
            <v>10890</v>
          </cell>
          <cell r="I186">
            <v>1</v>
          </cell>
          <cell r="K186">
            <v>1306.8</v>
          </cell>
        </row>
        <row r="188">
          <cell r="A188" t="str">
            <v>MV2</v>
          </cell>
          <cell r="C188" t="str">
            <v xml:space="preserve"> Mãng MV2</v>
          </cell>
          <cell r="J188">
            <v>240696</v>
          </cell>
          <cell r="K188">
            <v>83349.600000000006</v>
          </cell>
        </row>
        <row r="189">
          <cell r="C189" t="str">
            <v>a/ VËt liÖu:</v>
          </cell>
        </row>
        <row r="190">
          <cell r="C190" t="str">
            <v>Bª t«ng M100</v>
          </cell>
          <cell r="D190" t="str">
            <v>m3</v>
          </cell>
          <cell r="E190">
            <v>1.2</v>
          </cell>
          <cell r="F190" t="str">
            <v>1</v>
          </cell>
          <cell r="G190">
            <v>200580</v>
          </cell>
          <cell r="J190">
            <v>240696</v>
          </cell>
        </row>
        <row r="191">
          <cell r="C191" t="str">
            <v>b/ Nh©n c«ng:</v>
          </cell>
        </row>
        <row r="192">
          <cell r="B192" t="str">
            <v>03.1113</v>
          </cell>
          <cell r="C192" t="str">
            <v>§µo ®Êt hè mãng ®Êt cÊp 3</v>
          </cell>
          <cell r="D192" t="str">
            <v>m3</v>
          </cell>
          <cell r="E192">
            <v>1.2</v>
          </cell>
          <cell r="F192">
            <v>1</v>
          </cell>
          <cell r="H192">
            <v>24428</v>
          </cell>
          <cell r="I192">
            <v>1</v>
          </cell>
          <cell r="K192">
            <v>29313.599999999999</v>
          </cell>
        </row>
        <row r="193">
          <cell r="B193" t="str">
            <v xml:space="preserve">ChiÕt tÝnh </v>
          </cell>
          <cell r="C193" t="str">
            <v>§æ bª t«ng ®óc mãng M100</v>
          </cell>
          <cell r="D193" t="str">
            <v>m3</v>
          </cell>
          <cell r="E193">
            <v>1.2</v>
          </cell>
          <cell r="F193">
            <v>1</v>
          </cell>
          <cell r="H193">
            <v>45030</v>
          </cell>
          <cell r="I193">
            <v>1</v>
          </cell>
          <cell r="J193">
            <v>336974.39999999997</v>
          </cell>
          <cell r="K193">
            <v>54036</v>
          </cell>
        </row>
        <row r="195">
          <cell r="A195" t="str">
            <v>MV3</v>
          </cell>
          <cell r="C195" t="str">
            <v xml:space="preserve"> Mãng MV3</v>
          </cell>
          <cell r="J195">
            <v>336974.39999999997</v>
          </cell>
          <cell r="K195">
            <v>116689.44</v>
          </cell>
        </row>
        <row r="196">
          <cell r="C196" t="str">
            <v>a/ VËt liÖu:</v>
          </cell>
        </row>
        <row r="197">
          <cell r="C197" t="str">
            <v>Bª t«ng M100</v>
          </cell>
          <cell r="D197" t="str">
            <v>m3</v>
          </cell>
          <cell r="E197">
            <v>1.68</v>
          </cell>
          <cell r="F197" t="str">
            <v>1</v>
          </cell>
          <cell r="G197">
            <v>200580</v>
          </cell>
          <cell r="J197">
            <v>336974.39999999997</v>
          </cell>
        </row>
        <row r="198">
          <cell r="C198" t="str">
            <v>b/ Nh©n c«ng:</v>
          </cell>
        </row>
        <row r="199">
          <cell r="B199" t="str">
            <v>03.1113</v>
          </cell>
          <cell r="C199" t="str">
            <v>§µo ®Êt hè mãng ®Êt cÊp 3</v>
          </cell>
          <cell r="D199" t="str">
            <v>m3</v>
          </cell>
          <cell r="E199">
            <v>1.68</v>
          </cell>
          <cell r="F199">
            <v>1</v>
          </cell>
          <cell r="H199">
            <v>24428</v>
          </cell>
          <cell r="I199">
            <v>1</v>
          </cell>
          <cell r="K199">
            <v>41039.040000000001</v>
          </cell>
        </row>
        <row r="200">
          <cell r="B200" t="str">
            <v xml:space="preserve">ChiÕt tÝnh </v>
          </cell>
          <cell r="C200" t="str">
            <v>§æ bª t«ng ®óc mãng M100</v>
          </cell>
          <cell r="D200" t="str">
            <v>m3</v>
          </cell>
          <cell r="E200">
            <v>1.68</v>
          </cell>
          <cell r="F200">
            <v>1</v>
          </cell>
          <cell r="H200">
            <v>45030</v>
          </cell>
          <cell r="I200">
            <v>1</v>
          </cell>
          <cell r="K200">
            <v>75650.399999999994</v>
          </cell>
        </row>
        <row r="202">
          <cell r="C202" t="str">
            <v>III/ ®¬n gi¸ c¸c lo¹i cét</v>
          </cell>
        </row>
        <row r="203">
          <cell r="A203" t="str">
            <v>LT12C</v>
          </cell>
          <cell r="C203" t="str">
            <v xml:space="preserve"> Cét bª t«ng  LT - 12C</v>
          </cell>
          <cell r="J203">
            <v>2331308.3640000001</v>
          </cell>
          <cell r="K203">
            <v>187897.15</v>
          </cell>
        </row>
        <row r="204">
          <cell r="C204" t="str">
            <v>a.VËt liÖu</v>
          </cell>
        </row>
        <row r="205">
          <cell r="C205" t="str">
            <v>Cét LT - 12C</v>
          </cell>
          <cell r="D205" t="str">
            <v>cét</v>
          </cell>
          <cell r="E205">
            <v>1</v>
          </cell>
          <cell r="F205">
            <v>1.002</v>
          </cell>
          <cell r="G205">
            <v>2318182</v>
          </cell>
          <cell r="J205">
            <v>2322818.3640000001</v>
          </cell>
        </row>
        <row r="206">
          <cell r="B206" t="str">
            <v>05.5213</v>
          </cell>
          <cell r="C206" t="str">
            <v xml:space="preserve">VËt liÖu phô cho c«ng t¸c dùng cét </v>
          </cell>
          <cell r="D206" t="str">
            <v>cét</v>
          </cell>
          <cell r="E206">
            <v>1</v>
          </cell>
          <cell r="F206">
            <v>1</v>
          </cell>
          <cell r="G206">
            <v>8490</v>
          </cell>
          <cell r="J206">
            <v>8490</v>
          </cell>
        </row>
        <row r="207">
          <cell r="C207" t="str">
            <v>b.Nh©n c«ng</v>
          </cell>
        </row>
        <row r="208">
          <cell r="B208" t="str">
            <v>05.5213</v>
          </cell>
          <cell r="C208" t="str">
            <v xml:space="preserve">Dùng cét LT-12m </v>
          </cell>
          <cell r="D208" t="str">
            <v>cét</v>
          </cell>
          <cell r="E208">
            <v>1</v>
          </cell>
          <cell r="F208">
            <v>1</v>
          </cell>
          <cell r="H208">
            <v>86293</v>
          </cell>
          <cell r="I208">
            <v>1</v>
          </cell>
          <cell r="K208">
            <v>86293</v>
          </cell>
        </row>
        <row r="209">
          <cell r="B209" t="str">
            <v>02.1462</v>
          </cell>
          <cell r="C209" t="str">
            <v>VËn chuyÓn thñ c«ng cét bª t«ng xa 300 m</v>
          </cell>
          <cell r="D209" t="str">
            <v>tÊn</v>
          </cell>
          <cell r="E209">
            <v>1.2</v>
          </cell>
          <cell r="F209">
            <v>1</v>
          </cell>
          <cell r="H209">
            <v>46869.5</v>
          </cell>
          <cell r="I209">
            <v>1</v>
          </cell>
          <cell r="K209">
            <v>56243.4</v>
          </cell>
        </row>
        <row r="210">
          <cell r="B210" t="str">
            <v>02.1482</v>
          </cell>
          <cell r="C210" t="str">
            <v xml:space="preserve">V/C dông cô thi c«ng cét </v>
          </cell>
          <cell r="D210" t="str">
            <v>tÊn</v>
          </cell>
          <cell r="E210">
            <v>1.5</v>
          </cell>
          <cell r="F210">
            <v>1</v>
          </cell>
          <cell r="H210">
            <v>30240.5</v>
          </cell>
          <cell r="I210">
            <v>1</v>
          </cell>
          <cell r="K210">
            <v>45360.75</v>
          </cell>
        </row>
        <row r="212">
          <cell r="A212" t="str">
            <v>LT12B</v>
          </cell>
          <cell r="C212" t="str">
            <v xml:space="preserve"> Cét bª t«ng LT-12B</v>
          </cell>
          <cell r="J212">
            <v>1501470</v>
          </cell>
          <cell r="K212">
            <v>187897.15</v>
          </cell>
        </row>
        <row r="213">
          <cell r="C213" t="str">
            <v>a.VËt liÖu</v>
          </cell>
        </row>
        <row r="214">
          <cell r="C214" t="str">
            <v>Cét LT-12B</v>
          </cell>
          <cell r="D214" t="str">
            <v>cét</v>
          </cell>
          <cell r="E214">
            <v>1</v>
          </cell>
          <cell r="F214">
            <v>1.002</v>
          </cell>
          <cell r="G214">
            <v>1490000</v>
          </cell>
          <cell r="J214">
            <v>1492980</v>
          </cell>
        </row>
        <row r="215">
          <cell r="B215" t="str">
            <v>05.5213</v>
          </cell>
          <cell r="C215" t="str">
            <v xml:space="preserve">VËt liÖu phô cho c«ng t¸c dùng cét </v>
          </cell>
          <cell r="D215" t="str">
            <v>cét</v>
          </cell>
          <cell r="E215">
            <v>1</v>
          </cell>
          <cell r="F215">
            <v>1</v>
          </cell>
          <cell r="G215">
            <v>8490</v>
          </cell>
          <cell r="J215">
            <v>8490</v>
          </cell>
        </row>
        <row r="216">
          <cell r="C216" t="str">
            <v>b.Nh©n c«ng</v>
          </cell>
        </row>
        <row r="217">
          <cell r="B217" t="str">
            <v>05.5213</v>
          </cell>
          <cell r="C217" t="str">
            <v xml:space="preserve">Dùng cét LT-12m </v>
          </cell>
          <cell r="D217" t="str">
            <v>cét</v>
          </cell>
          <cell r="E217">
            <v>1</v>
          </cell>
          <cell r="F217">
            <v>1</v>
          </cell>
          <cell r="H217">
            <v>86293</v>
          </cell>
          <cell r="I217">
            <v>1</v>
          </cell>
          <cell r="K217">
            <v>86293</v>
          </cell>
        </row>
        <row r="218">
          <cell r="B218" t="str">
            <v>02.1462</v>
          </cell>
          <cell r="C218" t="str">
            <v>VËn chuyÓn thñ c«ng cét bª t«ng cù ly 300 m</v>
          </cell>
          <cell r="D218" t="str">
            <v>tÊn</v>
          </cell>
          <cell r="E218">
            <v>1.2</v>
          </cell>
          <cell r="F218">
            <v>1</v>
          </cell>
          <cell r="H218">
            <v>46869.5</v>
          </cell>
          <cell r="I218">
            <v>1</v>
          </cell>
          <cell r="K218">
            <v>56243.4</v>
          </cell>
        </row>
        <row r="219">
          <cell r="B219" t="str">
            <v>02.1482</v>
          </cell>
          <cell r="C219" t="str">
            <v>V/C   dông cô thi c«ng 300m</v>
          </cell>
          <cell r="D219" t="str">
            <v>tÊn</v>
          </cell>
          <cell r="E219">
            <v>1.5</v>
          </cell>
          <cell r="F219">
            <v>1</v>
          </cell>
          <cell r="H219">
            <v>30240.5</v>
          </cell>
          <cell r="I219">
            <v>1</v>
          </cell>
          <cell r="K219">
            <v>45360.75</v>
          </cell>
        </row>
        <row r="221">
          <cell r="A221" t="str">
            <v>LT16B</v>
          </cell>
          <cell r="C221" t="str">
            <v xml:space="preserve"> Cét bª t«ng LT-16B</v>
          </cell>
          <cell r="J221">
            <v>4068806.91</v>
          </cell>
          <cell r="K221">
            <v>291574.90000000002</v>
          </cell>
        </row>
        <row r="222">
          <cell r="C222" t="str">
            <v>a. VËt liÖu</v>
          </cell>
        </row>
        <row r="223">
          <cell r="C223" t="str">
            <v>Cét LT-16B</v>
          </cell>
          <cell r="D223" t="str">
            <v>cét</v>
          </cell>
          <cell r="E223">
            <v>1</v>
          </cell>
          <cell r="F223">
            <v>1.002</v>
          </cell>
          <cell r="G223">
            <v>4045455</v>
          </cell>
          <cell r="I223">
            <v>1</v>
          </cell>
          <cell r="J223">
            <v>4053545.91</v>
          </cell>
        </row>
        <row r="224">
          <cell r="B224" t="str">
            <v>05.5215</v>
          </cell>
          <cell r="C224" t="str">
            <v>VËt liÖu phô dùng cét</v>
          </cell>
          <cell r="D224" t="str">
            <v>cét</v>
          </cell>
          <cell r="E224">
            <v>1</v>
          </cell>
          <cell r="F224">
            <v>1</v>
          </cell>
          <cell r="G224">
            <v>9854</v>
          </cell>
          <cell r="I224">
            <v>1</v>
          </cell>
          <cell r="J224">
            <v>9854</v>
          </cell>
        </row>
        <row r="225">
          <cell r="B225" t="str">
            <v>05.5101</v>
          </cell>
          <cell r="C225" t="str">
            <v>VËt liÖu phô l¾p mÆt bÝch</v>
          </cell>
          <cell r="D225" t="str">
            <v>mèi</v>
          </cell>
          <cell r="E225">
            <v>1</v>
          </cell>
          <cell r="F225">
            <v>1</v>
          </cell>
          <cell r="G225">
            <v>5407</v>
          </cell>
          <cell r="I225">
            <v>1</v>
          </cell>
          <cell r="J225">
            <v>5407</v>
          </cell>
        </row>
        <row r="226">
          <cell r="C226" t="str">
            <v>b.Nh©n c«ng</v>
          </cell>
        </row>
        <row r="227">
          <cell r="B227" t="str">
            <v>05.5215</v>
          </cell>
          <cell r="C227" t="str">
            <v xml:space="preserve">Dùng cét LT-16m </v>
          </cell>
          <cell r="D227" t="str">
            <v>cét</v>
          </cell>
          <cell r="E227">
            <v>1</v>
          </cell>
          <cell r="F227">
            <v>1</v>
          </cell>
          <cell r="H227">
            <v>116844</v>
          </cell>
          <cell r="I227">
            <v>1</v>
          </cell>
          <cell r="K227">
            <v>116844</v>
          </cell>
        </row>
        <row r="228">
          <cell r="B228" t="str">
            <v>02.1462</v>
          </cell>
          <cell r="C228" t="str">
            <v>VËn chuyÓn thñ c«ng cét bª t«ng xa 300 m</v>
          </cell>
          <cell r="D228" t="str">
            <v>tÊn</v>
          </cell>
          <cell r="E228">
            <v>1.72</v>
          </cell>
          <cell r="F228">
            <v>1</v>
          </cell>
          <cell r="H228">
            <v>46870</v>
          </cell>
          <cell r="I228">
            <v>1</v>
          </cell>
          <cell r="K228">
            <v>80616.399999999994</v>
          </cell>
        </row>
        <row r="229">
          <cell r="B229" t="str">
            <v>05.5101</v>
          </cell>
          <cell r="C229" t="str">
            <v xml:space="preserve">Nèi cét bª t«ng b»ng mÆt bÝch </v>
          </cell>
          <cell r="D229" t="str">
            <v>mèi</v>
          </cell>
          <cell r="E229">
            <v>1</v>
          </cell>
          <cell r="F229">
            <v>1</v>
          </cell>
          <cell r="H229">
            <v>48753</v>
          </cell>
          <cell r="I229">
            <v>1</v>
          </cell>
          <cell r="K229">
            <v>48753</v>
          </cell>
        </row>
        <row r="230">
          <cell r="B230" t="str">
            <v>02.1482</v>
          </cell>
          <cell r="C230" t="str">
            <v>V/C   dông cô thi c«ng 300m</v>
          </cell>
          <cell r="D230" t="str">
            <v>tÊn</v>
          </cell>
          <cell r="E230">
            <v>1.5</v>
          </cell>
          <cell r="F230">
            <v>1</v>
          </cell>
          <cell r="H230">
            <v>30241</v>
          </cell>
          <cell r="I230">
            <v>1</v>
          </cell>
          <cell r="K230">
            <v>45361.5</v>
          </cell>
        </row>
        <row r="232">
          <cell r="A232" t="str">
            <v>LT16C</v>
          </cell>
          <cell r="C232" t="str">
            <v xml:space="preserve"> Cét bª t«ng LT-16C</v>
          </cell>
          <cell r="J232">
            <v>4241879.3640000001</v>
          </cell>
          <cell r="K232">
            <v>291574.90000000002</v>
          </cell>
        </row>
        <row r="233">
          <cell r="C233" t="str">
            <v>a. VËt liÖu</v>
          </cell>
        </row>
        <row r="234">
          <cell r="C234" t="str">
            <v>Cét LT-16C</v>
          </cell>
          <cell r="D234" t="str">
            <v>cét</v>
          </cell>
          <cell r="E234">
            <v>1</v>
          </cell>
          <cell r="F234">
            <v>1.002</v>
          </cell>
          <cell r="G234">
            <v>4218182</v>
          </cell>
          <cell r="I234">
            <v>1</v>
          </cell>
          <cell r="J234">
            <v>4226618.3640000001</v>
          </cell>
        </row>
        <row r="235">
          <cell r="B235" t="str">
            <v>05.5215</v>
          </cell>
          <cell r="C235" t="str">
            <v>VËt liÖu phô dùng cét</v>
          </cell>
          <cell r="D235" t="str">
            <v>cét</v>
          </cell>
          <cell r="E235">
            <v>1</v>
          </cell>
          <cell r="F235">
            <v>1</v>
          </cell>
          <cell r="G235">
            <v>9854</v>
          </cell>
          <cell r="I235">
            <v>1</v>
          </cell>
          <cell r="J235">
            <v>9854</v>
          </cell>
        </row>
        <row r="236">
          <cell r="B236" t="str">
            <v>05.5101</v>
          </cell>
          <cell r="C236" t="str">
            <v>VËt liÖu phô l¾p mÆt bÝch</v>
          </cell>
          <cell r="D236" t="str">
            <v>mèi</v>
          </cell>
          <cell r="E236">
            <v>1</v>
          </cell>
          <cell r="F236">
            <v>1</v>
          </cell>
          <cell r="G236">
            <v>5407</v>
          </cell>
          <cell r="I236">
            <v>1</v>
          </cell>
          <cell r="J236">
            <v>5407</v>
          </cell>
        </row>
        <row r="237">
          <cell r="C237" t="str">
            <v>b.Nh©n c«ng</v>
          </cell>
        </row>
        <row r="238">
          <cell r="B238" t="str">
            <v>05.5215</v>
          </cell>
          <cell r="C238" t="str">
            <v xml:space="preserve">Dùng cét LT-16m </v>
          </cell>
          <cell r="D238" t="str">
            <v>cét</v>
          </cell>
          <cell r="E238">
            <v>1</v>
          </cell>
          <cell r="F238">
            <v>1</v>
          </cell>
          <cell r="H238">
            <v>116844</v>
          </cell>
          <cell r="I238">
            <v>1</v>
          </cell>
          <cell r="K238">
            <v>116844</v>
          </cell>
        </row>
        <row r="239">
          <cell r="B239" t="str">
            <v>02.1462</v>
          </cell>
          <cell r="C239" t="str">
            <v>VËn chuyÓn thñ c«ng cét bª t«ng xa 300 m</v>
          </cell>
          <cell r="D239" t="str">
            <v>tÊn</v>
          </cell>
          <cell r="E239">
            <v>1.72</v>
          </cell>
          <cell r="F239">
            <v>1</v>
          </cell>
          <cell r="H239">
            <v>46870</v>
          </cell>
          <cell r="I239">
            <v>1</v>
          </cell>
          <cell r="K239">
            <v>80616.399999999994</v>
          </cell>
        </row>
        <row r="240">
          <cell r="B240" t="str">
            <v>05.5101</v>
          </cell>
          <cell r="C240" t="str">
            <v xml:space="preserve">Nèi cét bª t«ng b»ng mÆt bÝch </v>
          </cell>
          <cell r="D240" t="str">
            <v>mèi</v>
          </cell>
          <cell r="E240">
            <v>1</v>
          </cell>
          <cell r="F240">
            <v>1</v>
          </cell>
          <cell r="H240">
            <v>48753</v>
          </cell>
          <cell r="I240">
            <v>1</v>
          </cell>
          <cell r="K240">
            <v>48753</v>
          </cell>
        </row>
        <row r="241">
          <cell r="B241" t="str">
            <v>02.1482</v>
          </cell>
          <cell r="C241" t="str">
            <v>V/C   dông cô thi c«ng 300m</v>
          </cell>
          <cell r="D241" t="str">
            <v>tÊn</v>
          </cell>
          <cell r="E241">
            <v>1.5</v>
          </cell>
          <cell r="F241">
            <v>1</v>
          </cell>
          <cell r="H241">
            <v>30241</v>
          </cell>
          <cell r="I241">
            <v>1</v>
          </cell>
          <cell r="K241">
            <v>45361.5</v>
          </cell>
        </row>
        <row r="243">
          <cell r="A243" t="str">
            <v>LT18B</v>
          </cell>
          <cell r="C243" t="str">
            <v xml:space="preserve"> Cét bª t«ng LT-18B</v>
          </cell>
          <cell r="J243">
            <v>4433170.182</v>
          </cell>
          <cell r="K243">
            <v>327001.90000000002</v>
          </cell>
        </row>
        <row r="244">
          <cell r="C244" t="str">
            <v>a. VËt liÖu</v>
          </cell>
        </row>
        <row r="245">
          <cell r="C245" t="str">
            <v>Cét LT-18B</v>
          </cell>
          <cell r="D245" t="str">
            <v>cét</v>
          </cell>
          <cell r="E245">
            <v>1</v>
          </cell>
          <cell r="F245">
            <v>1.002</v>
          </cell>
          <cell r="G245">
            <v>4409091</v>
          </cell>
          <cell r="I245">
            <v>1</v>
          </cell>
          <cell r="J245">
            <v>4417909.182</v>
          </cell>
        </row>
        <row r="246">
          <cell r="B246" t="str">
            <v>05.5216</v>
          </cell>
          <cell r="C246" t="str">
            <v>VËt liÖu phô dùng cét</v>
          </cell>
          <cell r="D246" t="str">
            <v>cét</v>
          </cell>
          <cell r="E246">
            <v>1</v>
          </cell>
          <cell r="F246">
            <v>1</v>
          </cell>
          <cell r="G246">
            <v>9854</v>
          </cell>
          <cell r="I246">
            <v>1</v>
          </cell>
          <cell r="J246">
            <v>9854</v>
          </cell>
        </row>
        <row r="247">
          <cell r="B247" t="str">
            <v>05.5101</v>
          </cell>
          <cell r="C247" t="str">
            <v>VËt liÖu phô l¾p mÆt bÝch</v>
          </cell>
          <cell r="D247" t="str">
            <v>mèi</v>
          </cell>
          <cell r="E247">
            <v>1</v>
          </cell>
          <cell r="F247">
            <v>1</v>
          </cell>
          <cell r="G247">
            <v>5407</v>
          </cell>
          <cell r="I247">
            <v>1</v>
          </cell>
          <cell r="J247">
            <v>5407</v>
          </cell>
        </row>
        <row r="248">
          <cell r="C248" t="str">
            <v>b.Nh©n c«ng</v>
          </cell>
        </row>
        <row r="249">
          <cell r="B249" t="str">
            <v>05.5216</v>
          </cell>
          <cell r="C249" t="str">
            <v xml:space="preserve">Dùng cét LT-18m </v>
          </cell>
          <cell r="D249" t="str">
            <v>cét</v>
          </cell>
          <cell r="E249">
            <v>1</v>
          </cell>
          <cell r="F249">
            <v>1</v>
          </cell>
          <cell r="H249">
            <v>152271</v>
          </cell>
          <cell r="I249">
            <v>1</v>
          </cell>
          <cell r="K249">
            <v>152271</v>
          </cell>
        </row>
        <row r="250">
          <cell r="B250" t="str">
            <v>02.1462</v>
          </cell>
          <cell r="C250" t="str">
            <v>VËn chuyÓn thñ c«ng cét bª t«ng xa 300 m</v>
          </cell>
          <cell r="D250" t="str">
            <v>tÊn</v>
          </cell>
          <cell r="E250">
            <v>1.72</v>
          </cell>
          <cell r="F250">
            <v>1</v>
          </cell>
          <cell r="H250">
            <v>46870</v>
          </cell>
          <cell r="I250">
            <v>1</v>
          </cell>
          <cell r="K250">
            <v>80616.399999999994</v>
          </cell>
        </row>
        <row r="251">
          <cell r="B251" t="str">
            <v>05.5101</v>
          </cell>
          <cell r="C251" t="str">
            <v xml:space="preserve">Nèi cét bª t«ng b»ng mÆt bÝch </v>
          </cell>
          <cell r="D251" t="str">
            <v>mèi</v>
          </cell>
          <cell r="E251">
            <v>1</v>
          </cell>
          <cell r="F251">
            <v>1</v>
          </cell>
          <cell r="H251">
            <v>48753</v>
          </cell>
          <cell r="I251">
            <v>1</v>
          </cell>
          <cell r="K251">
            <v>48753</v>
          </cell>
        </row>
        <row r="252">
          <cell r="B252" t="str">
            <v>02.1482</v>
          </cell>
          <cell r="C252" t="str">
            <v>V/C dông cô thi c«ng 300m</v>
          </cell>
          <cell r="D252" t="str">
            <v>tÊn</v>
          </cell>
          <cell r="E252">
            <v>1.5</v>
          </cell>
          <cell r="F252">
            <v>1</v>
          </cell>
          <cell r="H252">
            <v>30241</v>
          </cell>
          <cell r="I252">
            <v>1</v>
          </cell>
          <cell r="K252">
            <v>45361.5</v>
          </cell>
        </row>
        <row r="254">
          <cell r="A254" t="str">
            <v>LT20B</v>
          </cell>
          <cell r="C254" t="str">
            <v>Cét bª t«ng LT-20B</v>
          </cell>
          <cell r="J254">
            <v>5152788.5460000001</v>
          </cell>
          <cell r="K254">
            <v>352190.9</v>
          </cell>
        </row>
        <row r="255">
          <cell r="C255" t="str">
            <v>a. VËt liÖu</v>
          </cell>
        </row>
        <row r="256">
          <cell r="C256" t="str">
            <v>Cét LT-20B</v>
          </cell>
          <cell r="D256" t="str">
            <v>cét</v>
          </cell>
          <cell r="E256">
            <v>1</v>
          </cell>
          <cell r="F256">
            <v>1.002</v>
          </cell>
          <cell r="G256">
            <v>5127273</v>
          </cell>
          <cell r="I256">
            <v>1</v>
          </cell>
          <cell r="J256">
            <v>5137527.5460000001</v>
          </cell>
        </row>
        <row r="257">
          <cell r="B257" t="str">
            <v>05.5217</v>
          </cell>
          <cell r="C257" t="str">
            <v>VËt liÖu phô dùng cét</v>
          </cell>
          <cell r="D257" t="str">
            <v>cét</v>
          </cell>
          <cell r="E257">
            <v>1</v>
          </cell>
          <cell r="F257">
            <v>1</v>
          </cell>
          <cell r="G257">
            <v>9854</v>
          </cell>
          <cell r="I257">
            <v>1</v>
          </cell>
          <cell r="J257">
            <v>9854</v>
          </cell>
        </row>
        <row r="258">
          <cell r="B258" t="str">
            <v>05.5101</v>
          </cell>
          <cell r="C258" t="str">
            <v>VËt liÖu phô l¾p mÆt bÝch</v>
          </cell>
          <cell r="D258" t="str">
            <v>mèi</v>
          </cell>
          <cell r="E258">
            <v>1</v>
          </cell>
          <cell r="F258">
            <v>1</v>
          </cell>
          <cell r="G258">
            <v>5407</v>
          </cell>
          <cell r="I258">
            <v>1</v>
          </cell>
          <cell r="J258">
            <v>5407</v>
          </cell>
        </row>
        <row r="259">
          <cell r="C259" t="str">
            <v>b.Nh©n c«ng</v>
          </cell>
        </row>
        <row r="260">
          <cell r="B260" t="str">
            <v>05.5217</v>
          </cell>
          <cell r="C260" t="str">
            <v xml:space="preserve">Dùng cét LT-20m </v>
          </cell>
          <cell r="D260" t="str">
            <v>cét</v>
          </cell>
          <cell r="E260">
            <v>1</v>
          </cell>
          <cell r="F260">
            <v>1</v>
          </cell>
          <cell r="H260">
            <v>177460</v>
          </cell>
          <cell r="I260">
            <v>1</v>
          </cell>
          <cell r="K260">
            <v>177460</v>
          </cell>
        </row>
        <row r="261">
          <cell r="B261" t="str">
            <v>02.1462</v>
          </cell>
          <cell r="C261" t="str">
            <v>VËn chuyÓn thñ c«ng cét bª t«ng xa 300 m</v>
          </cell>
          <cell r="D261" t="str">
            <v>tÊn</v>
          </cell>
          <cell r="E261">
            <v>1.72</v>
          </cell>
          <cell r="F261">
            <v>1</v>
          </cell>
          <cell r="H261">
            <v>46870</v>
          </cell>
          <cell r="I261">
            <v>1</v>
          </cell>
          <cell r="K261">
            <v>80616.399999999994</v>
          </cell>
        </row>
        <row r="262">
          <cell r="B262" t="str">
            <v>05.5101</v>
          </cell>
          <cell r="C262" t="str">
            <v xml:space="preserve">Nèi cét bª t«ng b»ng mÆt bÝch </v>
          </cell>
          <cell r="D262" t="str">
            <v>mèi</v>
          </cell>
          <cell r="E262">
            <v>1</v>
          </cell>
          <cell r="F262">
            <v>1</v>
          </cell>
          <cell r="H262">
            <v>48753</v>
          </cell>
          <cell r="I262">
            <v>1</v>
          </cell>
          <cell r="K262">
            <v>48753</v>
          </cell>
        </row>
        <row r="263">
          <cell r="B263" t="str">
            <v>02.1482</v>
          </cell>
          <cell r="C263" t="str">
            <v>V/C   dông cô thi c«ng 300m</v>
          </cell>
          <cell r="D263" t="str">
            <v>tÊn</v>
          </cell>
          <cell r="E263">
            <v>1.5</v>
          </cell>
          <cell r="F263">
            <v>1</v>
          </cell>
          <cell r="H263">
            <v>30241</v>
          </cell>
          <cell r="I263">
            <v>1</v>
          </cell>
          <cell r="K263">
            <v>45361.5</v>
          </cell>
        </row>
        <row r="265">
          <cell r="A265" t="str">
            <v>LT10B</v>
          </cell>
          <cell r="C265" t="str">
            <v xml:space="preserve"> Cét bª t«ng  LT - 10B</v>
          </cell>
          <cell r="J265">
            <v>1046926.728</v>
          </cell>
          <cell r="K265">
            <v>182209.15</v>
          </cell>
        </row>
        <row r="266">
          <cell r="C266" t="str">
            <v>a.VËt liÖu</v>
          </cell>
        </row>
        <row r="267">
          <cell r="C267" t="str">
            <v>Cét LT - 10B</v>
          </cell>
          <cell r="D267" t="str">
            <v>cét</v>
          </cell>
          <cell r="E267">
            <v>1</v>
          </cell>
          <cell r="F267">
            <v>1.002</v>
          </cell>
          <cell r="G267">
            <v>1036364</v>
          </cell>
          <cell r="J267">
            <v>1038436.728</v>
          </cell>
        </row>
        <row r="268">
          <cell r="B268" t="str">
            <v>05.5212</v>
          </cell>
          <cell r="C268" t="str">
            <v xml:space="preserve">VËt liÖu phô cho c«ng t¸c dùng cét </v>
          </cell>
          <cell r="D268" t="str">
            <v>cét</v>
          </cell>
          <cell r="E268">
            <v>1</v>
          </cell>
          <cell r="F268">
            <v>1</v>
          </cell>
          <cell r="G268">
            <v>8490</v>
          </cell>
          <cell r="J268">
            <v>8490</v>
          </cell>
        </row>
        <row r="269">
          <cell r="C269" t="str">
            <v>b.Nh©n c«ng</v>
          </cell>
        </row>
        <row r="270">
          <cell r="B270" t="str">
            <v>05.5212</v>
          </cell>
          <cell r="C270" t="str">
            <v xml:space="preserve">Dùng cét LT-10m </v>
          </cell>
          <cell r="D270" t="str">
            <v>cét</v>
          </cell>
          <cell r="E270">
            <v>1</v>
          </cell>
          <cell r="F270">
            <v>1</v>
          </cell>
          <cell r="H270">
            <v>80605</v>
          </cell>
          <cell r="I270">
            <v>1</v>
          </cell>
          <cell r="K270">
            <v>80605</v>
          </cell>
        </row>
        <row r="271">
          <cell r="B271" t="str">
            <v>02.1462</v>
          </cell>
          <cell r="C271" t="str">
            <v>VËn chuyÓn thñ c«ng cét bª t«ng xa 300 m</v>
          </cell>
          <cell r="D271" t="str">
            <v>tÊn</v>
          </cell>
          <cell r="E271">
            <v>1.2</v>
          </cell>
          <cell r="F271">
            <v>1</v>
          </cell>
          <cell r="H271">
            <v>46869.5</v>
          </cell>
          <cell r="I271">
            <v>1</v>
          </cell>
          <cell r="K271">
            <v>56243.4</v>
          </cell>
        </row>
        <row r="272">
          <cell r="B272" t="str">
            <v>02.1482</v>
          </cell>
          <cell r="C272" t="str">
            <v xml:space="preserve">V/C dông cô thi c«ng cét </v>
          </cell>
          <cell r="D272" t="str">
            <v>tÊn</v>
          </cell>
          <cell r="E272">
            <v>1.5</v>
          </cell>
          <cell r="F272">
            <v>1</v>
          </cell>
          <cell r="H272">
            <v>30240.5</v>
          </cell>
          <cell r="I272">
            <v>1</v>
          </cell>
          <cell r="K272">
            <v>45360.75</v>
          </cell>
        </row>
        <row r="274">
          <cell r="A274" t="str">
            <v>H7,5B</v>
          </cell>
          <cell r="C274" t="str">
            <v xml:space="preserve"> Cét bª t«ng  H- 7,5B</v>
          </cell>
          <cell r="J274">
            <v>509490</v>
          </cell>
          <cell r="K274">
            <v>80605</v>
          </cell>
        </row>
        <row r="275">
          <cell r="C275" t="str">
            <v>a.VËt liÖu</v>
          </cell>
        </row>
        <row r="276">
          <cell r="C276" t="str">
            <v>Cét H - 7,5B</v>
          </cell>
          <cell r="D276" t="str">
            <v>cét</v>
          </cell>
          <cell r="E276">
            <v>1</v>
          </cell>
          <cell r="F276">
            <v>1.002</v>
          </cell>
          <cell r="G276">
            <v>500000</v>
          </cell>
          <cell r="J276">
            <v>501000</v>
          </cell>
        </row>
        <row r="277">
          <cell r="B277" t="str">
            <v>05.5212</v>
          </cell>
          <cell r="C277" t="str">
            <v xml:space="preserve">VËt liÖu phô cho c«ng t¸c dùng cét </v>
          </cell>
          <cell r="D277" t="str">
            <v>cét</v>
          </cell>
          <cell r="E277">
            <v>1</v>
          </cell>
          <cell r="F277">
            <v>1</v>
          </cell>
          <cell r="G277">
            <v>8490</v>
          </cell>
          <cell r="J277">
            <v>8490</v>
          </cell>
        </row>
        <row r="278">
          <cell r="C278" t="str">
            <v>b.Nh©n c«ng</v>
          </cell>
        </row>
        <row r="279">
          <cell r="B279" t="str">
            <v>05.5212</v>
          </cell>
          <cell r="C279" t="str">
            <v xml:space="preserve">Dùng cét H-7,5m </v>
          </cell>
          <cell r="D279" t="str">
            <v>cét</v>
          </cell>
          <cell r="E279">
            <v>1</v>
          </cell>
          <cell r="F279">
            <v>1</v>
          </cell>
          <cell r="H279">
            <v>80605</v>
          </cell>
          <cell r="I279">
            <v>1</v>
          </cell>
          <cell r="K279">
            <v>80605</v>
          </cell>
        </row>
        <row r="281">
          <cell r="A281" t="str">
            <v>H7,5C</v>
          </cell>
          <cell r="C281" t="str">
            <v xml:space="preserve"> Cét bª t«ng  H- 7,5C</v>
          </cell>
          <cell r="J281">
            <v>609690</v>
          </cell>
          <cell r="K281">
            <v>80605</v>
          </cell>
        </row>
        <row r="282">
          <cell r="C282" t="str">
            <v>a.VËt liÖu</v>
          </cell>
        </row>
        <row r="283">
          <cell r="C283" t="str">
            <v>Cét H - 7,5C</v>
          </cell>
          <cell r="D283" t="str">
            <v>cét</v>
          </cell>
          <cell r="E283">
            <v>1</v>
          </cell>
          <cell r="F283">
            <v>1.002</v>
          </cell>
          <cell r="G283">
            <v>600000</v>
          </cell>
          <cell r="J283">
            <v>601200</v>
          </cell>
        </row>
        <row r="284">
          <cell r="B284" t="str">
            <v>05.5212</v>
          </cell>
          <cell r="C284" t="str">
            <v xml:space="preserve">VËt liÖu phô cho c«ng t¸c dùng cét </v>
          </cell>
          <cell r="D284" t="str">
            <v>cét</v>
          </cell>
          <cell r="E284">
            <v>1</v>
          </cell>
          <cell r="F284">
            <v>1</v>
          </cell>
          <cell r="G284">
            <v>8490</v>
          </cell>
          <cell r="J284">
            <v>8490</v>
          </cell>
        </row>
        <row r="285">
          <cell r="C285" t="str">
            <v>b.Nh©n c«ng</v>
          </cell>
        </row>
        <row r="286">
          <cell r="B286" t="str">
            <v>05.5212</v>
          </cell>
          <cell r="C286" t="str">
            <v xml:space="preserve">Dùng cét H-7,5m </v>
          </cell>
          <cell r="D286" t="str">
            <v>cét</v>
          </cell>
          <cell r="E286">
            <v>1</v>
          </cell>
          <cell r="F286">
            <v>1</v>
          </cell>
          <cell r="H286">
            <v>80605</v>
          </cell>
          <cell r="I286">
            <v>1</v>
          </cell>
          <cell r="K286">
            <v>80605</v>
          </cell>
        </row>
        <row r="288">
          <cell r="A288" t="str">
            <v>H8,5B</v>
          </cell>
          <cell r="C288" t="str">
            <v xml:space="preserve"> Cét bª t«ng  H- 8,5B</v>
          </cell>
          <cell r="J288">
            <v>573253.272</v>
          </cell>
          <cell r="K288">
            <v>80605</v>
          </cell>
        </row>
        <row r="289">
          <cell r="C289" t="str">
            <v>a.VËt liÖu</v>
          </cell>
        </row>
        <row r="290">
          <cell r="C290" t="str">
            <v>Cét H - 8,5B</v>
          </cell>
          <cell r="D290" t="str">
            <v>cét</v>
          </cell>
          <cell r="E290">
            <v>1</v>
          </cell>
          <cell r="F290">
            <v>1.002</v>
          </cell>
          <cell r="G290">
            <v>563636</v>
          </cell>
          <cell r="J290">
            <v>564763.272</v>
          </cell>
        </row>
        <row r="291">
          <cell r="B291" t="str">
            <v>05.5212</v>
          </cell>
          <cell r="C291" t="str">
            <v xml:space="preserve">VËt liÖu phô cho c«ng t¸c dùng cét </v>
          </cell>
          <cell r="D291" t="str">
            <v>cét</v>
          </cell>
          <cell r="E291">
            <v>1</v>
          </cell>
          <cell r="F291">
            <v>1</v>
          </cell>
          <cell r="G291">
            <v>8490</v>
          </cell>
          <cell r="J291">
            <v>8490</v>
          </cell>
        </row>
        <row r="292">
          <cell r="C292" t="str">
            <v>b.Nh©n c«ng</v>
          </cell>
        </row>
        <row r="293">
          <cell r="B293" t="str">
            <v>05.5212</v>
          </cell>
          <cell r="C293" t="str">
            <v xml:space="preserve">Dùng cét H-8,5m </v>
          </cell>
          <cell r="D293" t="str">
            <v>cét</v>
          </cell>
          <cell r="E293">
            <v>1</v>
          </cell>
          <cell r="F293">
            <v>1</v>
          </cell>
          <cell r="H293">
            <v>80605</v>
          </cell>
          <cell r="I293">
            <v>1</v>
          </cell>
          <cell r="K293">
            <v>80605</v>
          </cell>
        </row>
        <row r="295">
          <cell r="A295" t="str">
            <v>H8,5C</v>
          </cell>
          <cell r="C295" t="str">
            <v xml:space="preserve"> Cét bª t«ng  H- 8,5C</v>
          </cell>
          <cell r="J295">
            <v>673453.272</v>
          </cell>
          <cell r="K295">
            <v>80605</v>
          </cell>
        </row>
        <row r="296">
          <cell r="C296" t="str">
            <v>a.VËt liÖu</v>
          </cell>
        </row>
        <row r="297">
          <cell r="C297" t="str">
            <v>Cét H - 8,5C</v>
          </cell>
          <cell r="D297" t="str">
            <v>cét</v>
          </cell>
          <cell r="E297">
            <v>1</v>
          </cell>
          <cell r="F297">
            <v>1.002</v>
          </cell>
          <cell r="G297">
            <v>663636</v>
          </cell>
          <cell r="J297">
            <v>664963.272</v>
          </cell>
        </row>
        <row r="298">
          <cell r="B298" t="str">
            <v>05.5212</v>
          </cell>
          <cell r="C298" t="str">
            <v xml:space="preserve">VËt liÖu phô cho c«ng t¸c dùng cét </v>
          </cell>
          <cell r="D298" t="str">
            <v>cét</v>
          </cell>
          <cell r="E298">
            <v>1</v>
          </cell>
          <cell r="F298">
            <v>1</v>
          </cell>
          <cell r="G298">
            <v>8490</v>
          </cell>
          <cell r="J298">
            <v>8490</v>
          </cell>
        </row>
        <row r="299">
          <cell r="C299" t="str">
            <v>b.Nh©n c«ng</v>
          </cell>
        </row>
        <row r="300">
          <cell r="B300" t="str">
            <v>05.5212</v>
          </cell>
          <cell r="C300" t="str">
            <v xml:space="preserve">Dùng cét H-8,5m </v>
          </cell>
          <cell r="D300" t="str">
            <v>cét</v>
          </cell>
          <cell r="E300">
            <v>1</v>
          </cell>
          <cell r="F300">
            <v>1</v>
          </cell>
          <cell r="H300">
            <v>80605</v>
          </cell>
          <cell r="I300">
            <v>1</v>
          </cell>
          <cell r="K300">
            <v>80605</v>
          </cell>
        </row>
        <row r="302">
          <cell r="C302" t="str">
            <v>IV/®¬n gi¸ c¸c lo¹i xµ ®z</v>
          </cell>
          <cell r="D302" t="str">
            <v xml:space="preserve">                                                                                                                                                                                                                                                               </v>
          </cell>
        </row>
        <row r="303">
          <cell r="C303" t="str">
            <v xml:space="preserve">tba vµ tiÕp ®Þa </v>
          </cell>
        </row>
        <row r="304">
          <cell r="A304" t="str">
            <v>Rh1</v>
          </cell>
          <cell r="C304" t="str">
            <v>TiÕp ®Þa Rh1</v>
          </cell>
          <cell r="J304">
            <v>177245.77499999999</v>
          </cell>
          <cell r="K304">
            <v>26151.5</v>
          </cell>
          <cell r="L304">
            <v>0</v>
          </cell>
          <cell r="M304">
            <v>0</v>
          </cell>
        </row>
        <row r="305">
          <cell r="C305" t="str">
            <v>a.VËt liÖu</v>
          </cell>
        </row>
        <row r="306">
          <cell r="C306" t="str">
            <v>S¾t d=4</v>
          </cell>
          <cell r="D306" t="str">
            <v>kg</v>
          </cell>
          <cell r="E306">
            <v>13.23</v>
          </cell>
          <cell r="F306">
            <v>1.0249999999999999</v>
          </cell>
          <cell r="G306">
            <v>4700</v>
          </cell>
          <cell r="J306">
            <v>63735.524999999994</v>
          </cell>
        </row>
        <row r="307">
          <cell r="C307" t="str">
            <v>S¾t F 12</v>
          </cell>
          <cell r="D307" t="str">
            <v>kg</v>
          </cell>
          <cell r="E307">
            <v>5.4</v>
          </cell>
          <cell r="F307">
            <v>1.0249999999999999</v>
          </cell>
          <cell r="G307">
            <v>4350</v>
          </cell>
          <cell r="J307">
            <v>24077.249999999996</v>
          </cell>
        </row>
        <row r="308">
          <cell r="C308" t="str">
            <v>S¾t L63x6</v>
          </cell>
          <cell r="D308" t="str">
            <v>kg</v>
          </cell>
          <cell r="E308">
            <v>14.3</v>
          </cell>
          <cell r="F308">
            <v>1.0249999999999999</v>
          </cell>
          <cell r="G308">
            <v>4800</v>
          </cell>
          <cell r="J308">
            <v>70356</v>
          </cell>
        </row>
        <row r="309">
          <cell r="C309" t="str">
            <v xml:space="preserve">S¬n </v>
          </cell>
          <cell r="D309" t="str">
            <v>kg</v>
          </cell>
          <cell r="E309">
            <v>2E-3</v>
          </cell>
          <cell r="F309">
            <v>1</v>
          </cell>
          <cell r="G309">
            <v>13500</v>
          </cell>
          <cell r="J309">
            <v>27</v>
          </cell>
        </row>
        <row r="310">
          <cell r="C310" t="str">
            <v xml:space="preserve">Que hµn </v>
          </cell>
          <cell r="D310" t="str">
            <v>kg</v>
          </cell>
          <cell r="E310">
            <v>0.3</v>
          </cell>
          <cell r="F310">
            <v>1</v>
          </cell>
          <cell r="G310">
            <v>6500</v>
          </cell>
          <cell r="J310">
            <v>1950</v>
          </cell>
        </row>
        <row r="311">
          <cell r="C311" t="str">
            <v xml:space="preserve">GhÝp nèi </v>
          </cell>
          <cell r="D311" t="str">
            <v xml:space="preserve">C¸i </v>
          </cell>
          <cell r="E311">
            <v>1</v>
          </cell>
          <cell r="F311">
            <v>1</v>
          </cell>
          <cell r="G311">
            <v>9000</v>
          </cell>
          <cell r="J311">
            <v>9000</v>
          </cell>
        </row>
        <row r="312">
          <cell r="C312" t="str">
            <v xml:space="preserve">èng nhùa luån d©y tiÕp ®Þa </v>
          </cell>
          <cell r="D312" t="str">
            <v>m</v>
          </cell>
          <cell r="E312">
            <v>3</v>
          </cell>
          <cell r="F312">
            <v>1</v>
          </cell>
          <cell r="G312">
            <v>2700</v>
          </cell>
          <cell r="J312">
            <v>8100</v>
          </cell>
        </row>
        <row r="313">
          <cell r="C313" t="str">
            <v xml:space="preserve">b/Nh©n c«ng </v>
          </cell>
        </row>
        <row r="314">
          <cell r="B314" t="str">
            <v>03.3101</v>
          </cell>
          <cell r="C314" t="str">
            <v xml:space="preserve">§µo ®Êt ch«n tiÕp ®Þa </v>
          </cell>
          <cell r="D314" t="str">
            <v>m3</v>
          </cell>
          <cell r="E314">
            <v>0.75</v>
          </cell>
          <cell r="H314">
            <v>21926</v>
          </cell>
          <cell r="I314">
            <v>1</v>
          </cell>
          <cell r="K314">
            <v>16444.5</v>
          </cell>
        </row>
        <row r="315">
          <cell r="B315" t="str">
            <v>05.8001</v>
          </cell>
          <cell r="C315" t="str">
            <v xml:space="preserve">S¶n xuÊt vµ ®ãng cäc tiÕp ®Þa </v>
          </cell>
          <cell r="D315" t="str">
            <v xml:space="preserve">cäc </v>
          </cell>
          <cell r="E315">
            <v>1</v>
          </cell>
          <cell r="H315">
            <v>6781</v>
          </cell>
          <cell r="I315">
            <v>1</v>
          </cell>
          <cell r="K315">
            <v>6781</v>
          </cell>
        </row>
        <row r="316">
          <cell r="B316" t="str">
            <v>05.7001</v>
          </cell>
          <cell r="C316" t="str">
            <v xml:space="preserve">L¾p tiÕp ®Þa </v>
          </cell>
          <cell r="D316" t="str">
            <v>kg</v>
          </cell>
          <cell r="E316">
            <v>19</v>
          </cell>
          <cell r="H316">
            <v>154</v>
          </cell>
          <cell r="I316">
            <v>1</v>
          </cell>
          <cell r="K316">
            <v>2926</v>
          </cell>
        </row>
        <row r="317">
          <cell r="C317" t="str">
            <v xml:space="preserve">c/ M¸y thi c«ng </v>
          </cell>
        </row>
        <row r="318">
          <cell r="B318" t="str">
            <v>05.8001</v>
          </cell>
          <cell r="C318" t="str">
            <v xml:space="preserve">M¸y hµn cäc </v>
          </cell>
          <cell r="D318" t="str">
            <v xml:space="preserve">cäc </v>
          </cell>
          <cell r="E318">
            <v>1</v>
          </cell>
          <cell r="H318">
            <v>776</v>
          </cell>
          <cell r="J318">
            <v>776</v>
          </cell>
        </row>
        <row r="320">
          <cell r="A320" t="str">
            <v>RC2</v>
          </cell>
          <cell r="C320" t="str">
            <v xml:space="preserve"> TiÕp ®Þa RC2 </v>
          </cell>
          <cell r="J320">
            <v>190157.67180000001</v>
          </cell>
          <cell r="K320">
            <v>125076.83</v>
          </cell>
          <cell r="L320">
            <v>1552</v>
          </cell>
        </row>
        <row r="321">
          <cell r="C321" t="str">
            <v>a.VËt liÖu</v>
          </cell>
        </row>
        <row r="322">
          <cell r="C322" t="str">
            <v>ThÐp lµm tiÕp ®Þa F 8- F12</v>
          </cell>
          <cell r="D322" t="str">
            <v>kg</v>
          </cell>
          <cell r="E322">
            <v>13.286</v>
          </cell>
          <cell r="F322">
            <v>1.02</v>
          </cell>
          <cell r="G322">
            <v>4465</v>
          </cell>
          <cell r="J322">
            <v>60508.429799999998</v>
          </cell>
        </row>
        <row r="323">
          <cell r="C323" t="str">
            <v>ThÐp gãc L 63 x 63 x 6</v>
          </cell>
          <cell r="D323" t="str">
            <v>kg</v>
          </cell>
          <cell r="E323">
            <v>28.66</v>
          </cell>
          <cell r="F323">
            <v>1.02</v>
          </cell>
          <cell r="G323">
            <v>4435</v>
          </cell>
          <cell r="J323">
            <v>129649.242</v>
          </cell>
        </row>
        <row r="324">
          <cell r="C324" t="str">
            <v>b. Nh©n c«ng</v>
          </cell>
        </row>
        <row r="325">
          <cell r="B325" t="str">
            <v>03.3103</v>
          </cell>
          <cell r="C325" t="str">
            <v>§µo ®Êt r·nh tiÕp ®Þa ®Êt cÊp 3</v>
          </cell>
          <cell r="D325" t="str">
            <v>m3</v>
          </cell>
          <cell r="E325">
            <v>3.2</v>
          </cell>
          <cell r="F325">
            <v>1</v>
          </cell>
          <cell r="H325">
            <v>21926</v>
          </cell>
          <cell r="I325">
            <v>1</v>
          </cell>
          <cell r="K325">
            <v>70163.199999999997</v>
          </cell>
        </row>
        <row r="326">
          <cell r="B326" t="str">
            <v>03.3203</v>
          </cell>
          <cell r="C326" t="str">
            <v>LÊp r·nh tiÕp ®Þa ®Êt cÊp 3</v>
          </cell>
          <cell r="D326" t="str">
            <v>m3</v>
          </cell>
          <cell r="E326">
            <v>3.2</v>
          </cell>
          <cell r="F326">
            <v>1</v>
          </cell>
          <cell r="H326">
            <v>10890</v>
          </cell>
          <cell r="I326">
            <v>1</v>
          </cell>
          <cell r="K326">
            <v>34848</v>
          </cell>
        </row>
        <row r="327">
          <cell r="B327" t="str">
            <v>05.8003</v>
          </cell>
          <cell r="C327" t="str">
            <v>§ãng cäc tiÕp ®Þa ®Êt cÊp 3</v>
          </cell>
          <cell r="D327" t="str">
            <v xml:space="preserve">cäc </v>
          </cell>
          <cell r="E327">
            <v>2</v>
          </cell>
          <cell r="F327">
            <v>1</v>
          </cell>
          <cell r="H327">
            <v>6782</v>
          </cell>
          <cell r="I327">
            <v>1</v>
          </cell>
          <cell r="K327">
            <v>13564</v>
          </cell>
        </row>
        <row r="328">
          <cell r="B328" t="str">
            <v>05.7001</v>
          </cell>
          <cell r="C328" t="str">
            <v xml:space="preserve">S¶n xuÊt vµ l¾p ®Æt tiÕp ®Þa </v>
          </cell>
          <cell r="D328" t="str">
            <v>kg</v>
          </cell>
          <cell r="E328">
            <v>41.945999999999998</v>
          </cell>
          <cell r="F328">
            <v>1</v>
          </cell>
          <cell r="H328">
            <v>155</v>
          </cell>
          <cell r="I328">
            <v>1</v>
          </cell>
          <cell r="K328">
            <v>6501.63</v>
          </cell>
        </row>
        <row r="329">
          <cell r="C329" t="str">
            <v xml:space="preserve">c. M¸y thi c«ng </v>
          </cell>
        </row>
        <row r="330">
          <cell r="B330" t="str">
            <v>05.8003</v>
          </cell>
          <cell r="C330" t="str">
            <v xml:space="preserve">M¸y ®ãng cäc </v>
          </cell>
          <cell r="D330" t="str">
            <v xml:space="preserve">cäc </v>
          </cell>
          <cell r="E330">
            <v>2</v>
          </cell>
          <cell r="F330">
            <v>1</v>
          </cell>
          <cell r="G330">
            <v>776</v>
          </cell>
          <cell r="I330">
            <v>1</v>
          </cell>
          <cell r="L330">
            <v>1552</v>
          </cell>
        </row>
        <row r="332">
          <cell r="A332" t="str">
            <v>T§T</v>
          </cell>
          <cell r="C332" t="str">
            <v>TiÕp dÞa TBA</v>
          </cell>
          <cell r="J332">
            <v>803025.28</v>
          </cell>
          <cell r="K332">
            <v>144041.70000000001</v>
          </cell>
          <cell r="L332">
            <v>1552</v>
          </cell>
        </row>
        <row r="333">
          <cell r="C333" t="str">
            <v>a.VËt liÖu</v>
          </cell>
        </row>
        <row r="334">
          <cell r="C334" t="str">
            <v>ThÐp lµm tiÕp ®Þa L 63*63*6</v>
          </cell>
          <cell r="D334" t="str">
            <v>kg</v>
          </cell>
          <cell r="E334">
            <v>114</v>
          </cell>
          <cell r="F334">
            <v>1.0249999999999999</v>
          </cell>
          <cell r="G334">
            <v>4435</v>
          </cell>
          <cell r="J334">
            <v>518229.75</v>
          </cell>
        </row>
        <row r="335">
          <cell r="C335" t="str">
            <v>ThÐp dÑt D 40  x 4</v>
          </cell>
          <cell r="D335" t="str">
            <v>kg</v>
          </cell>
          <cell r="E335">
            <v>50.3</v>
          </cell>
          <cell r="F335">
            <v>1.0249999999999999</v>
          </cell>
          <cell r="G335">
            <v>4720</v>
          </cell>
          <cell r="J335">
            <v>243351.4</v>
          </cell>
        </row>
        <row r="336">
          <cell r="C336" t="str">
            <v>D©y nèi ®Êt F 12</v>
          </cell>
          <cell r="D336" t="str">
            <v>kg</v>
          </cell>
          <cell r="E336">
            <v>8.9</v>
          </cell>
          <cell r="F336">
            <v>1.02</v>
          </cell>
          <cell r="G336">
            <v>4465</v>
          </cell>
          <cell r="J336">
            <v>40533.270000000004</v>
          </cell>
        </row>
        <row r="337">
          <cell r="C337" t="str">
            <v>Bul«ng + vßng ®Öm</v>
          </cell>
          <cell r="D337" t="str">
            <v>kg</v>
          </cell>
          <cell r="E337">
            <v>0.2</v>
          </cell>
          <cell r="F337">
            <v>1.02</v>
          </cell>
          <cell r="G337">
            <v>4465</v>
          </cell>
          <cell r="J337">
            <v>910.86000000000013</v>
          </cell>
        </row>
        <row r="338">
          <cell r="C338" t="str">
            <v>b. Nh©n c«ng</v>
          </cell>
        </row>
        <row r="339">
          <cell r="B339" t="str">
            <v>03.3103</v>
          </cell>
          <cell r="C339" t="str">
            <v>§µo ®Êt r·nh tiÕp ®Þa ®Êt cÊp 3</v>
          </cell>
          <cell r="D339" t="str">
            <v>m3</v>
          </cell>
          <cell r="E339">
            <v>3.2</v>
          </cell>
          <cell r="F339">
            <v>1</v>
          </cell>
          <cell r="H339">
            <v>21926</v>
          </cell>
          <cell r="I339">
            <v>1</v>
          </cell>
          <cell r="K339">
            <v>70163.199999999997</v>
          </cell>
        </row>
        <row r="340">
          <cell r="B340" t="str">
            <v>03.3203</v>
          </cell>
          <cell r="C340" t="str">
            <v>LÊp r·nh tiÕp ®Þa ®Êt cÊp 3</v>
          </cell>
          <cell r="D340" t="str">
            <v>m3</v>
          </cell>
          <cell r="E340">
            <v>3.2</v>
          </cell>
          <cell r="F340">
            <v>1</v>
          </cell>
          <cell r="H340">
            <v>10890</v>
          </cell>
          <cell r="I340">
            <v>1</v>
          </cell>
          <cell r="K340">
            <v>34848</v>
          </cell>
        </row>
        <row r="341">
          <cell r="B341" t="str">
            <v>05.8003</v>
          </cell>
          <cell r="C341" t="str">
            <v>§ãng cäc tiÕp ®Þa ®Êt cÊp 3</v>
          </cell>
          <cell r="D341" t="str">
            <v xml:space="preserve">cäc </v>
          </cell>
          <cell r="E341">
            <v>2</v>
          </cell>
          <cell r="F341">
            <v>1</v>
          </cell>
          <cell r="H341">
            <v>6782</v>
          </cell>
          <cell r="I341">
            <v>1</v>
          </cell>
          <cell r="K341">
            <v>13564</v>
          </cell>
        </row>
        <row r="342">
          <cell r="B342" t="str">
            <v>05.7001</v>
          </cell>
          <cell r="C342" t="str">
            <v xml:space="preserve">S¶n xuÊt vµ l¾p ®Æt tiÕp ®Þa </v>
          </cell>
          <cell r="D342" t="str">
            <v>kg</v>
          </cell>
          <cell r="E342">
            <v>164.3</v>
          </cell>
          <cell r="F342">
            <v>1</v>
          </cell>
          <cell r="H342">
            <v>155</v>
          </cell>
          <cell r="I342">
            <v>1</v>
          </cell>
          <cell r="K342">
            <v>25466.5</v>
          </cell>
        </row>
        <row r="343">
          <cell r="C343" t="str">
            <v xml:space="preserve">c. M¸y thi c«ng </v>
          </cell>
        </row>
        <row r="344">
          <cell r="B344" t="str">
            <v>05.8003</v>
          </cell>
          <cell r="C344" t="str">
            <v xml:space="preserve">M¸y ®ãng cäc </v>
          </cell>
          <cell r="D344" t="str">
            <v xml:space="preserve">cäc </v>
          </cell>
          <cell r="E344">
            <v>2</v>
          </cell>
          <cell r="F344">
            <v>1</v>
          </cell>
          <cell r="G344">
            <v>776</v>
          </cell>
          <cell r="I344">
            <v>1</v>
          </cell>
          <cell r="L344">
            <v>1552</v>
          </cell>
        </row>
        <row r="346">
          <cell r="A346" t="str">
            <v>T§X</v>
          </cell>
          <cell r="C346" t="str">
            <v xml:space="preserve"> Chi tiÕt tiÕp ®Þa xµ </v>
          </cell>
          <cell r="J346">
            <v>26958.587400000004</v>
          </cell>
          <cell r="K346">
            <v>13161</v>
          </cell>
        </row>
        <row r="347">
          <cell r="C347" t="str">
            <v xml:space="preserve">a. VËt liÖu  </v>
          </cell>
        </row>
        <row r="348">
          <cell r="C348" t="str">
            <v xml:space="preserve">R«ng ®en </v>
          </cell>
          <cell r="D348" t="str">
            <v>c¸i</v>
          </cell>
          <cell r="E348">
            <v>1</v>
          </cell>
          <cell r="F348">
            <v>1</v>
          </cell>
          <cell r="G348">
            <v>3000</v>
          </cell>
          <cell r="J348">
            <v>3000</v>
          </cell>
        </row>
        <row r="349">
          <cell r="C349" t="str">
            <v>S¾t F12</v>
          </cell>
          <cell r="D349" t="str">
            <v>kg</v>
          </cell>
          <cell r="E349">
            <v>0.05</v>
          </cell>
          <cell r="F349">
            <v>1.02</v>
          </cell>
          <cell r="G349">
            <v>4465</v>
          </cell>
          <cell r="J349">
            <v>227.71500000000003</v>
          </cell>
        </row>
        <row r="350">
          <cell r="C350" t="str">
            <v>S¾t F10</v>
          </cell>
          <cell r="D350" t="str">
            <v>kg</v>
          </cell>
          <cell r="E350">
            <v>1.27</v>
          </cell>
          <cell r="F350">
            <v>1.02</v>
          </cell>
          <cell r="G350">
            <v>9726</v>
          </cell>
          <cell r="J350">
            <v>12599.0604</v>
          </cell>
        </row>
        <row r="351">
          <cell r="C351" t="str">
            <v>ThÐp dÑt 4</v>
          </cell>
          <cell r="E351">
            <v>0.36</v>
          </cell>
          <cell r="F351">
            <v>1.02</v>
          </cell>
          <cell r="G351">
            <v>4435</v>
          </cell>
          <cell r="J351">
            <v>1628.5319999999999</v>
          </cell>
        </row>
        <row r="352">
          <cell r="C352" t="str">
            <v>Gia c«ng xµ</v>
          </cell>
          <cell r="D352" t="str">
            <v>kg</v>
          </cell>
          <cell r="E352">
            <v>2.68</v>
          </cell>
          <cell r="F352">
            <v>1</v>
          </cell>
          <cell r="G352">
            <v>3546</v>
          </cell>
          <cell r="J352">
            <v>9503.2800000000007</v>
          </cell>
        </row>
        <row r="353">
          <cell r="C353" t="str">
            <v>b. Nh©n c«ng</v>
          </cell>
        </row>
        <row r="354">
          <cell r="B354" t="str">
            <v>05.6011</v>
          </cell>
          <cell r="C354" t="str">
            <v xml:space="preserve">L¾p chi tiÕt </v>
          </cell>
          <cell r="D354" t="str">
            <v>bé</v>
          </cell>
          <cell r="E354">
            <v>1</v>
          </cell>
          <cell r="F354">
            <v>1</v>
          </cell>
          <cell r="H354">
            <v>13161</v>
          </cell>
          <cell r="I354">
            <v>1</v>
          </cell>
          <cell r="K354">
            <v>13161</v>
          </cell>
        </row>
        <row r="356">
          <cell r="A356" t="str">
            <v>GC§</v>
          </cell>
          <cell r="C356" t="str">
            <v xml:space="preserve"> Chi tiÕt ghÐp cét ®«i </v>
          </cell>
          <cell r="J356">
            <v>426971.39999999997</v>
          </cell>
          <cell r="K356">
            <v>13161</v>
          </cell>
        </row>
        <row r="357">
          <cell r="C357" t="str">
            <v xml:space="preserve">a. VËt liÖu  </v>
          </cell>
        </row>
        <row r="358">
          <cell r="C358" t="str">
            <v xml:space="preserve">S¾t m¹ </v>
          </cell>
          <cell r="D358" t="str">
            <v>kg</v>
          </cell>
          <cell r="E358">
            <v>43.9</v>
          </cell>
          <cell r="F358">
            <v>1</v>
          </cell>
          <cell r="G358">
            <v>9726</v>
          </cell>
          <cell r="J358">
            <v>426971.39999999997</v>
          </cell>
        </row>
        <row r="359">
          <cell r="C359" t="str">
            <v>b. Nh©n c«ng</v>
          </cell>
        </row>
        <row r="360">
          <cell r="B360" t="str">
            <v>05.6011</v>
          </cell>
          <cell r="C360" t="str">
            <v xml:space="preserve">L¾p chi tiÕt </v>
          </cell>
          <cell r="D360" t="str">
            <v>bé</v>
          </cell>
          <cell r="E360">
            <v>1</v>
          </cell>
          <cell r="F360">
            <v>1</v>
          </cell>
          <cell r="H360">
            <v>13161</v>
          </cell>
          <cell r="I360">
            <v>1</v>
          </cell>
          <cell r="K360">
            <v>13161</v>
          </cell>
        </row>
        <row r="362">
          <cell r="A362" t="str">
            <v>G§CSO</v>
          </cell>
          <cell r="C362" t="str">
            <v xml:space="preserve">Gi¸ ®ì chèng sÐt èng </v>
          </cell>
          <cell r="J362">
            <v>110615.51699999999</v>
          </cell>
          <cell r="K362">
            <v>40627</v>
          </cell>
        </row>
        <row r="363">
          <cell r="C363" t="str">
            <v xml:space="preserve">a. VËt liÖu  </v>
          </cell>
        </row>
        <row r="364">
          <cell r="C364" t="str">
            <v>ThÐp c¸c lo¹i  m¹ kÏm</v>
          </cell>
          <cell r="D364" t="str">
            <v>kg</v>
          </cell>
          <cell r="E364">
            <v>5.98</v>
          </cell>
          <cell r="F364">
            <v>1.0249999999999999</v>
          </cell>
          <cell r="G364">
            <v>9726</v>
          </cell>
          <cell r="J364">
            <v>59615.517</v>
          </cell>
        </row>
        <row r="365">
          <cell r="C365" t="str">
            <v xml:space="preserve">CÆp c¸p </v>
          </cell>
          <cell r="D365" t="str">
            <v xml:space="preserve">c¸i </v>
          </cell>
          <cell r="E365">
            <v>6</v>
          </cell>
          <cell r="F365">
            <v>1</v>
          </cell>
          <cell r="G365">
            <v>8500</v>
          </cell>
          <cell r="J365">
            <v>51000</v>
          </cell>
        </row>
        <row r="366">
          <cell r="C366" t="str">
            <v>b. Nh©n c«ng</v>
          </cell>
        </row>
        <row r="367">
          <cell r="B367" t="str">
            <v>05.6011</v>
          </cell>
          <cell r="C367" t="str">
            <v>L¾p gi¸ ®ì chèng sÐt èng</v>
          </cell>
          <cell r="D367" t="str">
            <v>bé</v>
          </cell>
          <cell r="E367">
            <v>1</v>
          </cell>
          <cell r="F367">
            <v>1</v>
          </cell>
          <cell r="H367">
            <v>40627</v>
          </cell>
          <cell r="I367">
            <v>1</v>
          </cell>
          <cell r="K367">
            <v>40627</v>
          </cell>
        </row>
        <row r="369">
          <cell r="A369" t="str">
            <v>XR2</v>
          </cell>
          <cell r="C369" t="str">
            <v xml:space="preserve"> Xµ rÏ XR-2</v>
          </cell>
          <cell r="J369">
            <v>152029.53750000001</v>
          </cell>
          <cell r="K369">
            <v>27274.287</v>
          </cell>
        </row>
        <row r="370">
          <cell r="C370" t="str">
            <v xml:space="preserve">a. VËt liÖu  </v>
          </cell>
        </row>
        <row r="371">
          <cell r="C371" t="str">
            <v xml:space="preserve">S¾t thÐp m¹ kÏm </v>
          </cell>
          <cell r="D371" t="str">
            <v>kg</v>
          </cell>
          <cell r="E371">
            <v>15.25</v>
          </cell>
          <cell r="F371">
            <v>1.0249999999999999</v>
          </cell>
          <cell r="G371">
            <v>9726</v>
          </cell>
          <cell r="J371">
            <v>152029.53750000001</v>
          </cell>
        </row>
        <row r="372">
          <cell r="C372" t="str">
            <v>b. Nh©n c«ng</v>
          </cell>
        </row>
        <row r="373">
          <cell r="B373" t="str">
            <v>05.6021</v>
          </cell>
          <cell r="C373" t="str">
            <v xml:space="preserve">L¾p xµ trªn cét ®¬n </v>
          </cell>
          <cell r="D373" t="str">
            <v>bé</v>
          </cell>
          <cell r="E373">
            <v>1</v>
          </cell>
          <cell r="F373">
            <v>1</v>
          </cell>
          <cell r="H373">
            <v>17806</v>
          </cell>
          <cell r="I373">
            <v>1.5</v>
          </cell>
          <cell r="K373">
            <v>26709</v>
          </cell>
        </row>
        <row r="374">
          <cell r="B374" t="str">
            <v>02.1352</v>
          </cell>
          <cell r="C374" t="str">
            <v xml:space="preserve">VËn chuyÓn xµ thÐp b»ng thñ c«ng </v>
          </cell>
          <cell r="D374" t="str">
            <v>tÊn</v>
          </cell>
          <cell r="E374">
            <v>1.525E-2</v>
          </cell>
          <cell r="F374">
            <v>1</v>
          </cell>
          <cell r="H374">
            <v>37068</v>
          </cell>
          <cell r="I374">
            <v>1</v>
          </cell>
          <cell r="K374">
            <v>565.28700000000003</v>
          </cell>
        </row>
        <row r="376">
          <cell r="A376" t="str">
            <v>XR1</v>
          </cell>
          <cell r="C376" t="str">
            <v xml:space="preserve"> Xµ rÏ XR-1</v>
          </cell>
          <cell r="J376">
            <v>101585.63849999999</v>
          </cell>
          <cell r="K376">
            <v>27086.72292</v>
          </cell>
        </row>
        <row r="377">
          <cell r="C377" t="str">
            <v xml:space="preserve">a. VËt liÖu  </v>
          </cell>
        </row>
        <row r="378">
          <cell r="C378" t="str">
            <v xml:space="preserve">S¾t thÐp m¹ kÏm </v>
          </cell>
          <cell r="D378" t="str">
            <v>kg</v>
          </cell>
          <cell r="E378">
            <v>10.19</v>
          </cell>
          <cell r="F378">
            <v>1.0249999999999999</v>
          </cell>
          <cell r="G378">
            <v>9726</v>
          </cell>
          <cell r="J378">
            <v>101585.63849999999</v>
          </cell>
        </row>
        <row r="379">
          <cell r="C379" t="str">
            <v>b. Nh©n c«ng</v>
          </cell>
        </row>
        <row r="380">
          <cell r="B380" t="str">
            <v>05.6021</v>
          </cell>
          <cell r="C380" t="str">
            <v xml:space="preserve">L¾p xµ trªn cét ®¬n </v>
          </cell>
          <cell r="D380" t="str">
            <v>bé</v>
          </cell>
          <cell r="E380">
            <v>1</v>
          </cell>
          <cell r="F380">
            <v>1</v>
          </cell>
          <cell r="H380">
            <v>17806</v>
          </cell>
          <cell r="I380">
            <v>1.5</v>
          </cell>
          <cell r="K380">
            <v>26709</v>
          </cell>
        </row>
        <row r="381">
          <cell r="B381" t="str">
            <v>02.1352</v>
          </cell>
          <cell r="C381" t="str">
            <v xml:space="preserve">VËn chuyÓn xµ thÐp b»ng thñ c«ng </v>
          </cell>
          <cell r="D381" t="str">
            <v>tÊn</v>
          </cell>
          <cell r="E381">
            <v>1.0189999999999999E-2</v>
          </cell>
          <cell r="F381">
            <v>1</v>
          </cell>
          <cell r="H381">
            <v>37068</v>
          </cell>
          <cell r="I381">
            <v>1</v>
          </cell>
          <cell r="K381">
            <v>377.72291999999999</v>
          </cell>
        </row>
        <row r="383">
          <cell r="A383" t="str">
            <v>X§T1L</v>
          </cell>
          <cell r="C383" t="str">
            <v xml:space="preserve"> Xµ ®ì th¼ng X§T-1L</v>
          </cell>
          <cell r="J383">
            <v>246437.38799999998</v>
          </cell>
          <cell r="K383">
            <v>30529.320960000001</v>
          </cell>
        </row>
        <row r="384">
          <cell r="C384" t="str">
            <v xml:space="preserve">a. VËt liÖu  </v>
          </cell>
        </row>
        <row r="385">
          <cell r="C385" t="str">
            <v xml:space="preserve">S¾t thÐp m¹ kÏm </v>
          </cell>
          <cell r="D385" t="str">
            <v>kg</v>
          </cell>
          <cell r="E385">
            <v>24.72</v>
          </cell>
          <cell r="F385">
            <v>1.0249999999999999</v>
          </cell>
          <cell r="G385">
            <v>9726</v>
          </cell>
          <cell r="J385">
            <v>246437.38799999998</v>
          </cell>
        </row>
        <row r="386">
          <cell r="C386" t="str">
            <v>b. Nh©n c«ng</v>
          </cell>
        </row>
        <row r="387">
          <cell r="B387" t="str">
            <v>05.6021</v>
          </cell>
          <cell r="C387" t="str">
            <v xml:space="preserve">L¾p xµ trªn cét ®¬n </v>
          </cell>
          <cell r="D387" t="str">
            <v>bé</v>
          </cell>
          <cell r="E387">
            <v>1</v>
          </cell>
          <cell r="F387">
            <v>1</v>
          </cell>
          <cell r="H387">
            <v>19742</v>
          </cell>
          <cell r="I387">
            <v>1.5</v>
          </cell>
          <cell r="K387">
            <v>29613</v>
          </cell>
        </row>
        <row r="388">
          <cell r="B388" t="str">
            <v>02.1352</v>
          </cell>
          <cell r="C388" t="str">
            <v xml:space="preserve">VËn chuyÓn xµ thÐp b»ng thñ c«ng </v>
          </cell>
          <cell r="D388" t="str">
            <v>tÊn</v>
          </cell>
          <cell r="E388">
            <v>2.4719999999999999E-2</v>
          </cell>
          <cell r="F388">
            <v>1</v>
          </cell>
          <cell r="H388">
            <v>37068</v>
          </cell>
          <cell r="I388">
            <v>1</v>
          </cell>
          <cell r="K388">
            <v>916.32096000000001</v>
          </cell>
        </row>
        <row r="390">
          <cell r="A390" t="str">
            <v>X§T1Ls</v>
          </cell>
          <cell r="C390" t="str">
            <v xml:space="preserve"> Xµ ®ì th¼ng X§T-1Ls</v>
          </cell>
          <cell r="J390">
            <v>316386.78000000003</v>
          </cell>
          <cell r="K390">
            <v>30818.822039999999</v>
          </cell>
        </row>
        <row r="391">
          <cell r="C391" t="str">
            <v xml:space="preserve">a. VËt liÖu  </v>
          </cell>
        </row>
        <row r="392">
          <cell r="C392" t="str">
            <v xml:space="preserve">S¾t thÐp m¹ kÏm </v>
          </cell>
          <cell r="D392" t="str">
            <v>kg</v>
          </cell>
          <cell r="E392">
            <v>32.53</v>
          </cell>
          <cell r="F392">
            <v>1</v>
          </cell>
          <cell r="G392">
            <v>9726</v>
          </cell>
          <cell r="J392">
            <v>316386.78000000003</v>
          </cell>
        </row>
        <row r="393">
          <cell r="C393" t="str">
            <v>b. Nh©n c«ng</v>
          </cell>
        </row>
        <row r="394">
          <cell r="B394" t="str">
            <v>05.6021</v>
          </cell>
          <cell r="C394" t="str">
            <v xml:space="preserve">L¾p xµ trªn cét ®¬n </v>
          </cell>
          <cell r="D394" t="str">
            <v>bé</v>
          </cell>
          <cell r="E394">
            <v>1</v>
          </cell>
          <cell r="F394">
            <v>1</v>
          </cell>
          <cell r="H394">
            <v>19742</v>
          </cell>
          <cell r="I394">
            <v>1.5</v>
          </cell>
          <cell r="K394">
            <v>29613</v>
          </cell>
        </row>
        <row r="395">
          <cell r="B395" t="str">
            <v>02.1352</v>
          </cell>
          <cell r="C395" t="str">
            <v xml:space="preserve">VËn chuyÓn xµ thÐp b»ng thñ c«ng </v>
          </cell>
          <cell r="D395" t="str">
            <v>tÊn</v>
          </cell>
          <cell r="E395">
            <v>3.2530000000000003E-2</v>
          </cell>
          <cell r="F395">
            <v>1</v>
          </cell>
          <cell r="H395">
            <v>37068</v>
          </cell>
          <cell r="I395">
            <v>1</v>
          </cell>
          <cell r="K395">
            <v>1205.82204</v>
          </cell>
        </row>
        <row r="397">
          <cell r="A397" t="str">
            <v>XN2-5L</v>
          </cell>
          <cell r="C397" t="str">
            <v xml:space="preserve"> Xµ nÐo XN2-5L</v>
          </cell>
          <cell r="J397">
            <v>1218667.8</v>
          </cell>
          <cell r="K397">
            <v>65973.820399999997</v>
          </cell>
        </row>
        <row r="398">
          <cell r="C398" t="str">
            <v xml:space="preserve">a. VËt liÖu  </v>
          </cell>
        </row>
        <row r="399">
          <cell r="C399" t="str">
            <v xml:space="preserve">S¾t thÐp m¹ kÏm </v>
          </cell>
          <cell r="D399" t="str">
            <v>kg</v>
          </cell>
          <cell r="E399">
            <v>125.3</v>
          </cell>
          <cell r="F399">
            <v>1</v>
          </cell>
          <cell r="G399">
            <v>9726</v>
          </cell>
          <cell r="J399">
            <v>1218667.8</v>
          </cell>
        </row>
        <row r="400">
          <cell r="C400" t="str">
            <v>b. Nh©n c«ng</v>
          </cell>
        </row>
        <row r="401">
          <cell r="B401" t="str">
            <v>05.6044</v>
          </cell>
          <cell r="C401" t="str">
            <v xml:space="preserve">L¾p xµ trªn cét  </v>
          </cell>
          <cell r="D401" t="str">
            <v>bé</v>
          </cell>
          <cell r="E401">
            <v>1</v>
          </cell>
          <cell r="F401">
            <v>1</v>
          </cell>
          <cell r="H401">
            <v>36076</v>
          </cell>
          <cell r="I401">
            <v>1.7</v>
          </cell>
          <cell r="K401">
            <v>61329.2</v>
          </cell>
        </row>
        <row r="402">
          <cell r="B402" t="str">
            <v>02.1352</v>
          </cell>
          <cell r="C402" t="str">
            <v xml:space="preserve">VËn chuyÓn xµ thÐp b»ng thñ c«ng </v>
          </cell>
          <cell r="D402" t="str">
            <v>tÊn</v>
          </cell>
          <cell r="E402">
            <v>0.12529999999999999</v>
          </cell>
          <cell r="F402">
            <v>1</v>
          </cell>
          <cell r="H402">
            <v>37068</v>
          </cell>
          <cell r="I402">
            <v>1</v>
          </cell>
          <cell r="K402">
            <v>4644.6203999999998</v>
          </cell>
        </row>
        <row r="404">
          <cell r="A404" t="str">
            <v>X§V1Ls</v>
          </cell>
          <cell r="C404" t="str">
            <v xml:space="preserve"> Xµ ®ì v­ît X§V-1Ls</v>
          </cell>
          <cell r="J404">
            <v>459261.72</v>
          </cell>
          <cell r="K404">
            <v>28459.35096</v>
          </cell>
        </row>
        <row r="405">
          <cell r="C405" t="str">
            <v xml:space="preserve">a. VËt liÖu  </v>
          </cell>
        </row>
        <row r="406">
          <cell r="C406" t="str">
            <v xml:space="preserve">S¾t thÐp m¹ kÏm </v>
          </cell>
          <cell r="D406" t="str">
            <v>kg</v>
          </cell>
          <cell r="E406">
            <v>47.22</v>
          </cell>
          <cell r="F406">
            <v>1</v>
          </cell>
          <cell r="G406">
            <v>9726</v>
          </cell>
          <cell r="J406">
            <v>459261.72</v>
          </cell>
        </row>
        <row r="407">
          <cell r="C407" t="str">
            <v>b. Nh©n c«ng</v>
          </cell>
        </row>
        <row r="408">
          <cell r="B408" t="str">
            <v>05.6021</v>
          </cell>
          <cell r="C408" t="str">
            <v xml:space="preserve">L¾p xµ trªn cét  </v>
          </cell>
          <cell r="D408" t="str">
            <v>bé</v>
          </cell>
          <cell r="E408">
            <v>1</v>
          </cell>
          <cell r="F408">
            <v>1</v>
          </cell>
          <cell r="H408">
            <v>17806</v>
          </cell>
          <cell r="I408">
            <v>1.5</v>
          </cell>
          <cell r="K408">
            <v>26709</v>
          </cell>
        </row>
        <row r="409">
          <cell r="B409" t="str">
            <v>02.1352</v>
          </cell>
          <cell r="C409" t="str">
            <v xml:space="preserve">VËn chuyÓn xµ thÐp b»ng thñ c«ng </v>
          </cell>
          <cell r="D409" t="str">
            <v>tÊn</v>
          </cell>
          <cell r="E409">
            <v>4.7219999999999998E-2</v>
          </cell>
          <cell r="F409">
            <v>1</v>
          </cell>
          <cell r="H409">
            <v>37068</v>
          </cell>
          <cell r="I409">
            <v>1</v>
          </cell>
          <cell r="K409">
            <v>1750.35096</v>
          </cell>
        </row>
        <row r="411">
          <cell r="A411" t="str">
            <v>XN2-5Ls</v>
          </cell>
          <cell r="C411" t="str">
            <v xml:space="preserve"> Xµ nÐo ®óp XN2-5Ls</v>
          </cell>
          <cell r="J411">
            <v>1271909.8692000001</v>
          </cell>
          <cell r="K411">
            <v>66081.688280000002</v>
          </cell>
        </row>
        <row r="412">
          <cell r="C412" t="str">
            <v xml:space="preserve">a. VËt liÖu  </v>
          </cell>
        </row>
        <row r="413">
          <cell r="C413" t="str">
            <v xml:space="preserve">S¾t thÐp m¹ kÏm </v>
          </cell>
          <cell r="D413" t="str">
            <v>kg</v>
          </cell>
          <cell r="E413">
            <v>128.21</v>
          </cell>
          <cell r="F413">
            <v>1.02</v>
          </cell>
          <cell r="G413">
            <v>9726</v>
          </cell>
          <cell r="J413">
            <v>1271909.8692000001</v>
          </cell>
        </row>
        <row r="414">
          <cell r="C414" t="str">
            <v>b. Nh©n c«ng</v>
          </cell>
        </row>
        <row r="415">
          <cell r="B415" t="str">
            <v>05.6044</v>
          </cell>
          <cell r="C415" t="str">
            <v xml:space="preserve">L¾p xµ trªn cét ®óp </v>
          </cell>
          <cell r="D415" t="str">
            <v>bé</v>
          </cell>
          <cell r="E415">
            <v>1</v>
          </cell>
          <cell r="F415">
            <v>1</v>
          </cell>
          <cell r="H415">
            <v>36076</v>
          </cell>
          <cell r="I415">
            <v>1.7</v>
          </cell>
          <cell r="K415">
            <v>61329.2</v>
          </cell>
        </row>
        <row r="416">
          <cell r="B416" t="str">
            <v>02.1352</v>
          </cell>
          <cell r="C416" t="str">
            <v xml:space="preserve">VËn chuyÓn xµ thÐp b»ng thñ c«ng </v>
          </cell>
          <cell r="D416" t="str">
            <v>tÊn</v>
          </cell>
          <cell r="E416">
            <v>0.12821000000000002</v>
          </cell>
          <cell r="F416">
            <v>1</v>
          </cell>
          <cell r="H416">
            <v>37068</v>
          </cell>
          <cell r="I416">
            <v>1</v>
          </cell>
          <cell r="K416">
            <v>4752.4882800000005</v>
          </cell>
        </row>
        <row r="418">
          <cell r="A418" t="str">
            <v>XNS-2</v>
          </cell>
          <cell r="C418" t="str">
            <v xml:space="preserve"> Xµ nÐo XNS-2</v>
          </cell>
          <cell r="J418">
            <v>461790.48</v>
          </cell>
          <cell r="K418">
            <v>49603.988640000003</v>
          </cell>
        </row>
        <row r="419">
          <cell r="C419" t="str">
            <v xml:space="preserve">a. VËt liÖu  </v>
          </cell>
        </row>
        <row r="420">
          <cell r="C420" t="str">
            <v xml:space="preserve">S¾t thÐp m¹ kÏm </v>
          </cell>
          <cell r="D420" t="str">
            <v>kg</v>
          </cell>
          <cell r="E420">
            <v>47.48</v>
          </cell>
          <cell r="F420">
            <v>1</v>
          </cell>
          <cell r="G420">
            <v>9726</v>
          </cell>
          <cell r="J420">
            <v>461790.48</v>
          </cell>
        </row>
        <row r="421">
          <cell r="C421" t="str">
            <v>b. Nh©n c«ng</v>
          </cell>
        </row>
        <row r="422">
          <cell r="B422" t="str">
            <v>05.6032</v>
          </cell>
          <cell r="C422" t="str">
            <v xml:space="preserve">L¾p xµ trªn cét  </v>
          </cell>
          <cell r="D422" t="str">
            <v>bé</v>
          </cell>
          <cell r="E422">
            <v>1</v>
          </cell>
          <cell r="F422">
            <v>1</v>
          </cell>
          <cell r="H422">
            <v>31896</v>
          </cell>
          <cell r="I422">
            <v>1.5</v>
          </cell>
          <cell r="K422">
            <v>47844</v>
          </cell>
        </row>
        <row r="423">
          <cell r="B423" t="str">
            <v>02.1352</v>
          </cell>
          <cell r="C423" t="str">
            <v xml:space="preserve">VËn chuyÓn xµ thÐp b»ng thñ c«ng </v>
          </cell>
          <cell r="D423" t="str">
            <v>tÊn</v>
          </cell>
          <cell r="E423">
            <v>4.7479999999999994E-2</v>
          </cell>
          <cell r="F423">
            <v>1</v>
          </cell>
          <cell r="H423">
            <v>37068</v>
          </cell>
          <cell r="I423">
            <v>1</v>
          </cell>
          <cell r="K423">
            <v>1759.9886399999998</v>
          </cell>
        </row>
        <row r="425">
          <cell r="A425" t="str">
            <v>CS-1</v>
          </cell>
          <cell r="C425" t="str">
            <v xml:space="preserve"> Cæ dÒ nÐo cã d©y chèng sÐt CS-1</v>
          </cell>
          <cell r="J425">
            <v>111849</v>
          </cell>
          <cell r="K425">
            <v>12613.781999999999</v>
          </cell>
        </row>
        <row r="426">
          <cell r="C426" t="str">
            <v xml:space="preserve">a. VËt liÖu  </v>
          </cell>
        </row>
        <row r="427">
          <cell r="C427" t="str">
            <v xml:space="preserve">S¾t thÐp m¹ kÏm </v>
          </cell>
          <cell r="D427" t="str">
            <v>kg</v>
          </cell>
          <cell r="E427">
            <v>11.5</v>
          </cell>
          <cell r="F427">
            <v>1</v>
          </cell>
          <cell r="G427">
            <v>9726</v>
          </cell>
          <cell r="J427">
            <v>111849</v>
          </cell>
        </row>
        <row r="428">
          <cell r="C428" t="str">
            <v>b. Nh©n c«ng</v>
          </cell>
        </row>
        <row r="429">
          <cell r="B429" t="str">
            <v>06.2110</v>
          </cell>
          <cell r="C429" t="str">
            <v xml:space="preserve">L¾p cæ dÒ </v>
          </cell>
          <cell r="D429" t="str">
            <v>bé</v>
          </cell>
          <cell r="E429">
            <v>1</v>
          </cell>
          <cell r="F429">
            <v>1</v>
          </cell>
          <cell r="H429">
            <v>8125</v>
          </cell>
          <cell r="I429">
            <v>1.5</v>
          </cell>
          <cell r="K429">
            <v>12187.5</v>
          </cell>
        </row>
        <row r="430">
          <cell r="B430" t="str">
            <v>02.1352</v>
          </cell>
          <cell r="C430" t="str">
            <v xml:space="preserve">VËn chuyÓn b»ng thñ c«ng </v>
          </cell>
          <cell r="D430" t="str">
            <v>tÊn</v>
          </cell>
          <cell r="E430">
            <v>1.15E-2</v>
          </cell>
          <cell r="F430">
            <v>1</v>
          </cell>
          <cell r="H430">
            <v>37068</v>
          </cell>
          <cell r="I430">
            <v>1</v>
          </cell>
          <cell r="K430">
            <v>426.28199999999998</v>
          </cell>
        </row>
        <row r="432">
          <cell r="A432" t="str">
            <v>CDC</v>
          </cell>
          <cell r="C432" t="str">
            <v xml:space="preserve"> Cæ dÒ nÐo cuèi CDC</v>
          </cell>
          <cell r="J432">
            <v>52520.4</v>
          </cell>
          <cell r="K432">
            <v>12387.6672</v>
          </cell>
        </row>
        <row r="433">
          <cell r="C433" t="str">
            <v xml:space="preserve">a. VËt liÖu  </v>
          </cell>
        </row>
        <row r="434">
          <cell r="C434" t="str">
            <v xml:space="preserve">S¾t thÐp m¹ kÏm </v>
          </cell>
          <cell r="D434" t="str">
            <v>kg</v>
          </cell>
          <cell r="E434">
            <v>5.4</v>
          </cell>
          <cell r="F434">
            <v>1</v>
          </cell>
          <cell r="G434">
            <v>9726</v>
          </cell>
          <cell r="J434">
            <v>52520.4</v>
          </cell>
        </row>
        <row r="435">
          <cell r="C435" t="str">
            <v>b. Nh©n c«ng</v>
          </cell>
        </row>
        <row r="436">
          <cell r="B436" t="str">
            <v>06.2110</v>
          </cell>
          <cell r="C436" t="str">
            <v xml:space="preserve">L¾p cæ dÒ </v>
          </cell>
          <cell r="D436" t="str">
            <v>bé</v>
          </cell>
          <cell r="E436">
            <v>1</v>
          </cell>
          <cell r="F436">
            <v>1</v>
          </cell>
          <cell r="H436">
            <v>8125</v>
          </cell>
          <cell r="I436">
            <v>1.5</v>
          </cell>
          <cell r="K436">
            <v>12187.5</v>
          </cell>
        </row>
        <row r="437">
          <cell r="B437" t="str">
            <v>02.1352</v>
          </cell>
          <cell r="C437" t="str">
            <v xml:space="preserve">VËn chuyÓn  b»ng thñ c«ng </v>
          </cell>
          <cell r="D437" t="str">
            <v>tÊn</v>
          </cell>
          <cell r="E437">
            <v>5.4000000000000003E-3</v>
          </cell>
          <cell r="F437">
            <v>1</v>
          </cell>
          <cell r="H437">
            <v>37068</v>
          </cell>
          <cell r="I437">
            <v>1</v>
          </cell>
          <cell r="K437">
            <v>200.16720000000001</v>
          </cell>
        </row>
        <row r="439">
          <cell r="A439" t="str">
            <v>DN20-11</v>
          </cell>
          <cell r="C439" t="str">
            <v xml:space="preserve"> D©y nÐo 20-11</v>
          </cell>
          <cell r="J439">
            <v>414911.16</v>
          </cell>
          <cell r="K439">
            <v>7269.3208799999993</v>
          </cell>
        </row>
        <row r="440">
          <cell r="C440" t="str">
            <v xml:space="preserve">a. VËt liÖu  </v>
          </cell>
        </row>
        <row r="441">
          <cell r="C441" t="str">
            <v xml:space="preserve">S¾t thÐp m¹ kÏm </v>
          </cell>
          <cell r="D441" t="str">
            <v>kg</v>
          </cell>
          <cell r="E441">
            <v>42.66</v>
          </cell>
          <cell r="F441">
            <v>1</v>
          </cell>
          <cell r="G441">
            <v>9726</v>
          </cell>
          <cell r="J441">
            <v>414911.16</v>
          </cell>
        </row>
        <row r="442">
          <cell r="C442" t="str">
            <v>b. Nh©n c«ng</v>
          </cell>
        </row>
        <row r="443">
          <cell r="B443" t="str">
            <v>06.2120</v>
          </cell>
          <cell r="C443" t="str">
            <v>L¾p d©y nÐo</v>
          </cell>
          <cell r="D443" t="str">
            <v>bé</v>
          </cell>
          <cell r="E443">
            <v>1</v>
          </cell>
          <cell r="F443">
            <v>1</v>
          </cell>
          <cell r="H443">
            <v>5688</v>
          </cell>
          <cell r="I443">
            <v>1</v>
          </cell>
          <cell r="K443">
            <v>5688</v>
          </cell>
        </row>
        <row r="444">
          <cell r="B444" t="str">
            <v>02.1352</v>
          </cell>
          <cell r="C444" t="str">
            <v xml:space="preserve">VËn chuyÓn  b»ng thñ c«ng </v>
          </cell>
          <cell r="D444" t="str">
            <v>tÊn</v>
          </cell>
          <cell r="E444">
            <v>4.2659999999999997E-2</v>
          </cell>
          <cell r="F444">
            <v>1</v>
          </cell>
          <cell r="H444">
            <v>37068</v>
          </cell>
          <cell r="I444">
            <v>1</v>
          </cell>
          <cell r="K444">
            <v>1581.3208799999998</v>
          </cell>
        </row>
        <row r="446">
          <cell r="A446" t="str">
            <v>DN20-12</v>
          </cell>
          <cell r="C446" t="str">
            <v xml:space="preserve"> D©y nÐo 20-12</v>
          </cell>
          <cell r="J446">
            <v>432223.44</v>
          </cell>
          <cell r="K446">
            <v>7335.3019199999999</v>
          </cell>
        </row>
        <row r="447">
          <cell r="C447" t="str">
            <v xml:space="preserve">a. VËt liÖu  </v>
          </cell>
        </row>
        <row r="448">
          <cell r="C448" t="str">
            <v xml:space="preserve">S¾t thÐp m¹ kÏm </v>
          </cell>
          <cell r="D448" t="str">
            <v>kg</v>
          </cell>
          <cell r="E448">
            <v>44.44</v>
          </cell>
          <cell r="F448">
            <v>1</v>
          </cell>
          <cell r="G448">
            <v>9726</v>
          </cell>
          <cell r="J448">
            <v>432223.44</v>
          </cell>
        </row>
        <row r="449">
          <cell r="C449" t="str">
            <v>b. Nh©n c«ng</v>
          </cell>
        </row>
        <row r="450">
          <cell r="B450" t="str">
            <v>06.2120</v>
          </cell>
          <cell r="C450" t="str">
            <v>L¾p d©y nÐo</v>
          </cell>
          <cell r="D450" t="str">
            <v>bé</v>
          </cell>
          <cell r="E450">
            <v>1</v>
          </cell>
          <cell r="F450">
            <v>1</v>
          </cell>
          <cell r="H450">
            <v>5688</v>
          </cell>
          <cell r="I450">
            <v>1</v>
          </cell>
          <cell r="K450">
            <v>5688</v>
          </cell>
        </row>
        <row r="451">
          <cell r="B451" t="str">
            <v>02.1352</v>
          </cell>
          <cell r="C451" t="str">
            <v xml:space="preserve">VËn chuyÓn  b»ng thñ c«ng </v>
          </cell>
          <cell r="D451" t="str">
            <v>tÊn</v>
          </cell>
          <cell r="E451">
            <v>4.444E-2</v>
          </cell>
          <cell r="F451">
            <v>1</v>
          </cell>
          <cell r="H451">
            <v>37068</v>
          </cell>
          <cell r="I451">
            <v>1</v>
          </cell>
          <cell r="K451">
            <v>1647.3019200000001</v>
          </cell>
        </row>
        <row r="453">
          <cell r="A453" t="str">
            <v>DN16-16</v>
          </cell>
          <cell r="C453" t="str">
            <v>D©y nÐo 16-16</v>
          </cell>
          <cell r="J453">
            <v>375812.64</v>
          </cell>
          <cell r="K453">
            <v>7120.3075200000003</v>
          </cell>
        </row>
        <row r="454">
          <cell r="C454" t="str">
            <v xml:space="preserve">a. VËt liÖu  </v>
          </cell>
        </row>
        <row r="455">
          <cell r="C455" t="str">
            <v xml:space="preserve">S¾t thÐp m¹ kÏm </v>
          </cell>
          <cell r="D455" t="str">
            <v>kg</v>
          </cell>
          <cell r="E455">
            <v>38.64</v>
          </cell>
          <cell r="F455">
            <v>1</v>
          </cell>
          <cell r="G455">
            <v>9726</v>
          </cell>
          <cell r="J455">
            <v>375812.64</v>
          </cell>
        </row>
        <row r="456">
          <cell r="C456" t="str">
            <v>b. Nh©n c«ng</v>
          </cell>
        </row>
        <row r="457">
          <cell r="B457" t="str">
            <v>06.2120</v>
          </cell>
          <cell r="C457" t="str">
            <v>L¾p d©y nÐo</v>
          </cell>
          <cell r="D457" t="str">
            <v>bé</v>
          </cell>
          <cell r="E457">
            <v>1</v>
          </cell>
          <cell r="F457">
            <v>1</v>
          </cell>
          <cell r="H457">
            <v>5688</v>
          </cell>
          <cell r="I457">
            <v>1</v>
          </cell>
          <cell r="K457">
            <v>5688</v>
          </cell>
        </row>
        <row r="458">
          <cell r="B458" t="str">
            <v>02.1352</v>
          </cell>
          <cell r="C458" t="str">
            <v xml:space="preserve">VËn chuyÓn  b»ng thñ c«ng </v>
          </cell>
          <cell r="D458" t="str">
            <v>tÊn</v>
          </cell>
          <cell r="E458">
            <v>3.8640000000000001E-2</v>
          </cell>
          <cell r="F458">
            <v>1</v>
          </cell>
          <cell r="H458">
            <v>37068</v>
          </cell>
          <cell r="I458">
            <v>1</v>
          </cell>
          <cell r="K458">
            <v>1432.3075200000001</v>
          </cell>
        </row>
        <row r="460">
          <cell r="A460" t="str">
            <v>DN20-15</v>
          </cell>
          <cell r="C460" t="str">
            <v xml:space="preserve"> D©y nÐo 20-15</v>
          </cell>
          <cell r="J460">
            <v>504195.84000000003</v>
          </cell>
          <cell r="K460">
            <v>7609.6051200000002</v>
          </cell>
        </row>
        <row r="461">
          <cell r="C461" t="str">
            <v xml:space="preserve">a. VËt liÖu  </v>
          </cell>
        </row>
        <row r="462">
          <cell r="C462" t="str">
            <v xml:space="preserve">S¾t thÐp m¹ kÏm </v>
          </cell>
          <cell r="D462" t="str">
            <v>kg</v>
          </cell>
          <cell r="E462">
            <v>51.84</v>
          </cell>
          <cell r="F462">
            <v>1</v>
          </cell>
          <cell r="G462">
            <v>9726</v>
          </cell>
          <cell r="J462">
            <v>504195.84000000003</v>
          </cell>
        </row>
        <row r="463">
          <cell r="C463" t="str">
            <v>b. Nh©n c«ng</v>
          </cell>
        </row>
        <row r="464">
          <cell r="B464" t="str">
            <v>06.2120</v>
          </cell>
          <cell r="C464" t="str">
            <v>L¾p d©y nÐo</v>
          </cell>
          <cell r="D464" t="str">
            <v>bé</v>
          </cell>
          <cell r="E464">
            <v>1</v>
          </cell>
          <cell r="F464">
            <v>1</v>
          </cell>
          <cell r="H464">
            <v>5688</v>
          </cell>
          <cell r="I464">
            <v>1</v>
          </cell>
          <cell r="K464">
            <v>5688</v>
          </cell>
        </row>
        <row r="465">
          <cell r="B465" t="str">
            <v>02.1352</v>
          </cell>
          <cell r="C465" t="str">
            <v xml:space="preserve">VËn chuyÓn  b»ng thñ c«ng </v>
          </cell>
          <cell r="D465" t="str">
            <v>tÊn</v>
          </cell>
          <cell r="E465">
            <v>5.1840000000000004E-2</v>
          </cell>
          <cell r="F465">
            <v>1</v>
          </cell>
          <cell r="H465">
            <v>37068</v>
          </cell>
          <cell r="I465">
            <v>1</v>
          </cell>
          <cell r="K465">
            <v>1921.6051200000002</v>
          </cell>
        </row>
        <row r="467">
          <cell r="A467" t="str">
            <v>DN20-17</v>
          </cell>
          <cell r="C467" t="str">
            <v xml:space="preserve"> D©y nÐo 20-17</v>
          </cell>
          <cell r="J467">
            <v>552145.02</v>
          </cell>
          <cell r="K467">
            <v>7792.3503600000004</v>
          </cell>
        </row>
        <row r="468">
          <cell r="C468" t="str">
            <v xml:space="preserve">a. VËt liÖu  </v>
          </cell>
        </row>
        <row r="469">
          <cell r="A469">
            <v>552145.02</v>
          </cell>
          <cell r="C469" t="str">
            <v xml:space="preserve">S¾t thÐp m¹ kÏm </v>
          </cell>
          <cell r="D469" t="str">
            <v>kg</v>
          </cell>
          <cell r="E469">
            <v>56.77</v>
          </cell>
          <cell r="F469">
            <v>1</v>
          </cell>
          <cell r="G469">
            <v>9726</v>
          </cell>
          <cell r="J469">
            <v>552145.02</v>
          </cell>
        </row>
        <row r="470">
          <cell r="C470" t="str">
            <v>b. Nh©n c«ng</v>
          </cell>
        </row>
        <row r="471">
          <cell r="B471" t="str">
            <v>06.2120</v>
          </cell>
          <cell r="C471" t="str">
            <v>L¾p d©y nÐo</v>
          </cell>
          <cell r="D471" t="str">
            <v>bé</v>
          </cell>
          <cell r="E471">
            <v>1</v>
          </cell>
          <cell r="F471">
            <v>1</v>
          </cell>
          <cell r="H471">
            <v>5688</v>
          </cell>
          <cell r="I471">
            <v>1</v>
          </cell>
          <cell r="K471">
            <v>5688</v>
          </cell>
        </row>
        <row r="472">
          <cell r="B472" t="str">
            <v>02.1352</v>
          </cell>
          <cell r="C472" t="str">
            <v xml:space="preserve">VËn chuyÓn  b»ng thñ c«ng </v>
          </cell>
          <cell r="D472" t="str">
            <v>tÊn</v>
          </cell>
          <cell r="E472">
            <v>5.6770000000000001E-2</v>
          </cell>
          <cell r="F472">
            <v>1</v>
          </cell>
          <cell r="H472">
            <v>37068</v>
          </cell>
          <cell r="I472">
            <v>1</v>
          </cell>
          <cell r="K472">
            <v>2104.3503599999999</v>
          </cell>
        </row>
        <row r="474">
          <cell r="A474" t="str">
            <v>G§TBA</v>
          </cell>
          <cell r="C474" t="str">
            <v>Gi¸ ®ì tñ ®Iön TBA</v>
          </cell>
          <cell r="J474">
            <v>257293.79235000003</v>
          </cell>
          <cell r="K474">
            <v>4972.2070860000013</v>
          </cell>
        </row>
        <row r="475">
          <cell r="C475" t="str">
            <v xml:space="preserve">a. VËt liÖu  </v>
          </cell>
        </row>
        <row r="476">
          <cell r="C476" t="str">
            <v>ThÐp c¸c lo¹i  m¹ kÏm</v>
          </cell>
          <cell r="D476" t="str">
            <v>kg</v>
          </cell>
          <cell r="E476">
            <v>25.809000000000005</v>
          </cell>
          <cell r="F476">
            <v>1.0249999999999999</v>
          </cell>
          <cell r="G476">
            <v>9726</v>
          </cell>
          <cell r="J476">
            <v>257293.79235000003</v>
          </cell>
        </row>
        <row r="477">
          <cell r="C477" t="str">
            <v>b. Nh©n c«ng</v>
          </cell>
        </row>
        <row r="478">
          <cell r="B478" t="str">
            <v>04-8102</v>
          </cell>
          <cell r="C478" t="str">
            <v>L¾p gi¸ ®ì chèng sÐt èng</v>
          </cell>
          <cell r="D478" t="str">
            <v>kg</v>
          </cell>
          <cell r="E478">
            <v>25.809000000000005</v>
          </cell>
          <cell r="F478">
            <v>1</v>
          </cell>
          <cell r="H478">
            <v>155.58600000000001</v>
          </cell>
          <cell r="I478">
            <v>1</v>
          </cell>
          <cell r="K478">
            <v>4015.5190740000012</v>
          </cell>
        </row>
        <row r="479">
          <cell r="B479" t="str">
            <v>02-1352</v>
          </cell>
          <cell r="C479" t="str">
            <v>VËn chuyÓn xµ thÐp = thñ c«ng</v>
          </cell>
          <cell r="D479" t="str">
            <v>tÊn</v>
          </cell>
          <cell r="E479">
            <v>2.5809000000000006E-2</v>
          </cell>
          <cell r="F479">
            <v>1</v>
          </cell>
          <cell r="H479">
            <v>37068</v>
          </cell>
          <cell r="I479">
            <v>1</v>
          </cell>
          <cell r="K479">
            <v>956.68801200000019</v>
          </cell>
        </row>
        <row r="481">
          <cell r="A481" t="str">
            <v>X§T</v>
          </cell>
          <cell r="C481" t="str">
            <v>Xµ ®ãn d©y ®Çu tr¹m</v>
          </cell>
          <cell r="J481">
            <v>1201681.3410000002</v>
          </cell>
          <cell r="K481">
            <v>26342.570520000005</v>
          </cell>
        </row>
        <row r="482">
          <cell r="C482" t="str">
            <v xml:space="preserve">a. VËt liÖu  </v>
          </cell>
        </row>
        <row r="483">
          <cell r="C483" t="str">
            <v>ThÐp c¸c lo¹i  m¹ kÏm</v>
          </cell>
          <cell r="D483" t="str">
            <v>kg</v>
          </cell>
          <cell r="E483">
            <v>120.54000000000002</v>
          </cell>
          <cell r="F483">
            <v>1.0249999999999999</v>
          </cell>
          <cell r="G483">
            <v>9726</v>
          </cell>
          <cell r="J483">
            <v>1201681.3410000002</v>
          </cell>
        </row>
        <row r="484">
          <cell r="C484" t="str">
            <v>b. Nh©n c«ng</v>
          </cell>
        </row>
        <row r="485">
          <cell r="B485" t="str">
            <v>04-9102</v>
          </cell>
          <cell r="C485" t="str">
            <v>L¾p xµ</v>
          </cell>
          <cell r="D485" t="str">
            <v>kg</v>
          </cell>
          <cell r="E485">
            <v>120.54000000000002</v>
          </cell>
          <cell r="F485">
            <v>1</v>
          </cell>
          <cell r="H485">
            <v>181.47</v>
          </cell>
          <cell r="I485">
            <v>1</v>
          </cell>
          <cell r="K485">
            <v>21874.393800000005</v>
          </cell>
        </row>
        <row r="486">
          <cell r="B486" t="str">
            <v>02-1352</v>
          </cell>
          <cell r="C486" t="str">
            <v>VËn chuyÓn xµ thÐp = thñ c«ng</v>
          </cell>
          <cell r="D486" t="str">
            <v>tÊn</v>
          </cell>
          <cell r="E486">
            <v>0.12054000000000002</v>
          </cell>
          <cell r="F486">
            <v>1</v>
          </cell>
          <cell r="H486">
            <v>37068</v>
          </cell>
          <cell r="I486">
            <v>1</v>
          </cell>
          <cell r="K486">
            <v>4468.1767200000004</v>
          </cell>
        </row>
        <row r="488">
          <cell r="A488" t="str">
            <v>XPK35</v>
          </cell>
          <cell r="C488" t="str">
            <v>Xµ b¾t cÇu ch× PK 35kV</v>
          </cell>
          <cell r="J488">
            <v>778889.68950000009</v>
          </cell>
          <cell r="K488">
            <v>17074.373940000001</v>
          </cell>
        </row>
        <row r="489">
          <cell r="C489" t="str">
            <v xml:space="preserve">a. VËt liÖu  </v>
          </cell>
        </row>
        <row r="490">
          <cell r="C490" t="str">
            <v>ThÐp c¸c lo¹i  m¹ kÏm</v>
          </cell>
          <cell r="D490" t="str">
            <v>kg</v>
          </cell>
          <cell r="E490">
            <v>78.13000000000001</v>
          </cell>
          <cell r="F490">
            <v>1.0249999999999999</v>
          </cell>
          <cell r="G490">
            <v>9726</v>
          </cell>
          <cell r="J490">
            <v>778889.68950000009</v>
          </cell>
        </row>
        <row r="491">
          <cell r="C491" t="str">
            <v>b. Nh©n c«ng</v>
          </cell>
        </row>
        <row r="492">
          <cell r="B492" t="str">
            <v>04-9102</v>
          </cell>
          <cell r="C492" t="str">
            <v>L¾p xµ</v>
          </cell>
          <cell r="D492" t="str">
            <v>kg</v>
          </cell>
          <cell r="E492">
            <v>78.13000000000001</v>
          </cell>
          <cell r="F492">
            <v>1</v>
          </cell>
          <cell r="H492">
            <v>181.47</v>
          </cell>
          <cell r="I492">
            <v>1</v>
          </cell>
          <cell r="K492">
            <v>14178.251100000001</v>
          </cell>
        </row>
        <row r="493">
          <cell r="B493" t="str">
            <v>02-1352</v>
          </cell>
          <cell r="C493" t="str">
            <v>VËn chuyÓn xµ thÐp = thñ c«ng</v>
          </cell>
          <cell r="D493" t="str">
            <v>tÊn</v>
          </cell>
          <cell r="E493">
            <v>7.8130000000000005E-2</v>
          </cell>
          <cell r="F493">
            <v>1</v>
          </cell>
          <cell r="H493">
            <v>37068</v>
          </cell>
          <cell r="I493">
            <v>1</v>
          </cell>
          <cell r="K493">
            <v>2896.12284</v>
          </cell>
        </row>
        <row r="495">
          <cell r="A495" t="str">
            <v>G§MBA</v>
          </cell>
          <cell r="C495" t="str">
            <v>Gi¸ ®ì m¸y biÕn ¸p + coliª</v>
          </cell>
          <cell r="J495">
            <v>3767541.1680000001</v>
          </cell>
          <cell r="K495">
            <v>72964.258560000002</v>
          </cell>
        </row>
        <row r="496">
          <cell r="C496" t="str">
            <v xml:space="preserve">a. VËt liÖu  </v>
          </cell>
        </row>
        <row r="497">
          <cell r="C497" t="str">
            <v>ThÐp c¸c lo¹i  m¹ kÏm</v>
          </cell>
          <cell r="D497" t="str">
            <v>kg</v>
          </cell>
          <cell r="E497">
            <v>377.92</v>
          </cell>
          <cell r="F497">
            <v>1.0249999999999999</v>
          </cell>
          <cell r="G497">
            <v>9726</v>
          </cell>
          <cell r="J497">
            <v>3767541.1680000001</v>
          </cell>
        </row>
        <row r="498">
          <cell r="C498" t="str">
            <v>b. Nh©n c«ng</v>
          </cell>
        </row>
        <row r="499">
          <cell r="B499" t="str">
            <v>04-8102</v>
          </cell>
          <cell r="C499" t="str">
            <v>L¾p gi¸</v>
          </cell>
          <cell r="D499" t="str">
            <v>kg</v>
          </cell>
          <cell r="E499">
            <v>377.92</v>
          </cell>
          <cell r="F499">
            <v>1</v>
          </cell>
          <cell r="H499">
            <v>156</v>
          </cell>
          <cell r="I499">
            <v>1</v>
          </cell>
          <cell r="K499">
            <v>58955.520000000004</v>
          </cell>
        </row>
        <row r="500">
          <cell r="B500" t="str">
            <v>02-1352</v>
          </cell>
          <cell r="C500" t="str">
            <v>VËn chuyÓn xµ thÐp = thñ c«ng</v>
          </cell>
          <cell r="D500" t="str">
            <v>tÊn</v>
          </cell>
          <cell r="E500">
            <v>0.37792000000000003</v>
          </cell>
          <cell r="F500">
            <v>1</v>
          </cell>
          <cell r="H500">
            <v>37068</v>
          </cell>
          <cell r="I500">
            <v>1</v>
          </cell>
          <cell r="K500">
            <v>14008.738560000002</v>
          </cell>
        </row>
        <row r="502">
          <cell r="A502" t="str">
            <v>G§G</v>
          </cell>
          <cell r="C502" t="str">
            <v>Gi¸ ®ì ghÕ thao t¸c</v>
          </cell>
          <cell r="J502">
            <v>2158420.6665000003</v>
          </cell>
          <cell r="K502">
            <v>41801.152680000007</v>
          </cell>
        </row>
        <row r="503">
          <cell r="C503" t="str">
            <v xml:space="preserve">a. VËt liÖu  </v>
          </cell>
        </row>
        <row r="504">
          <cell r="C504" t="str">
            <v>ThÐp c¸c lo¹i  m¹ kÏm</v>
          </cell>
          <cell r="D504" t="str">
            <v>kg</v>
          </cell>
          <cell r="E504">
            <v>216.51000000000002</v>
          </cell>
          <cell r="F504">
            <v>1.0249999999999999</v>
          </cell>
          <cell r="G504">
            <v>9726</v>
          </cell>
          <cell r="J504">
            <v>2158420.6665000003</v>
          </cell>
        </row>
        <row r="505">
          <cell r="C505" t="str">
            <v>b. Nh©n c«ng</v>
          </cell>
        </row>
        <row r="506">
          <cell r="B506" t="str">
            <v>04-8102</v>
          </cell>
          <cell r="C506" t="str">
            <v>L¾p gi¸</v>
          </cell>
          <cell r="D506" t="str">
            <v>kg</v>
          </cell>
          <cell r="E506">
            <v>216.51000000000002</v>
          </cell>
          <cell r="F506">
            <v>1</v>
          </cell>
          <cell r="H506">
            <v>156</v>
          </cell>
          <cell r="I506">
            <v>1</v>
          </cell>
          <cell r="K506">
            <v>33775.560000000005</v>
          </cell>
        </row>
        <row r="507">
          <cell r="B507" t="str">
            <v>02-1352</v>
          </cell>
          <cell r="C507" t="str">
            <v>VËn chuyÓn xµ thÐp = thñ c«ng</v>
          </cell>
          <cell r="D507" t="str">
            <v>tÊn</v>
          </cell>
          <cell r="E507">
            <v>0.21651000000000001</v>
          </cell>
          <cell r="F507">
            <v>1</v>
          </cell>
          <cell r="H507">
            <v>37068</v>
          </cell>
          <cell r="I507">
            <v>1</v>
          </cell>
          <cell r="K507">
            <v>8025.5926800000007</v>
          </cell>
        </row>
        <row r="509">
          <cell r="A509" t="str">
            <v>Thang</v>
          </cell>
          <cell r="C509" t="str">
            <v>Thang trÌo</v>
          </cell>
          <cell r="J509">
            <v>311775.19709999999</v>
          </cell>
          <cell r="K509">
            <v>6038.0086320000009</v>
          </cell>
        </row>
        <row r="510">
          <cell r="C510" t="str">
            <v xml:space="preserve">a. VËt liÖu  </v>
          </cell>
        </row>
        <row r="511">
          <cell r="C511" t="str">
            <v>ThÐp c¸c lo¹i  m¹ kÏm</v>
          </cell>
          <cell r="D511" t="str">
            <v>kg</v>
          </cell>
          <cell r="E511">
            <v>31.274000000000001</v>
          </cell>
          <cell r="F511">
            <v>1.0249999999999999</v>
          </cell>
          <cell r="G511">
            <v>9726</v>
          </cell>
          <cell r="J511">
            <v>311775.19709999999</v>
          </cell>
        </row>
        <row r="512">
          <cell r="C512" t="str">
            <v>b. Nh©n c«ng</v>
          </cell>
        </row>
        <row r="513">
          <cell r="B513" t="str">
            <v>04-8102</v>
          </cell>
          <cell r="C513" t="str">
            <v>L¾p gi¸</v>
          </cell>
          <cell r="D513" t="str">
            <v>kg</v>
          </cell>
          <cell r="E513">
            <v>31.274000000000001</v>
          </cell>
          <cell r="F513">
            <v>1</v>
          </cell>
          <cell r="H513">
            <v>156</v>
          </cell>
          <cell r="I513">
            <v>1</v>
          </cell>
          <cell r="K513">
            <v>4878.7440000000006</v>
          </cell>
        </row>
        <row r="514">
          <cell r="B514" t="str">
            <v>02-1352</v>
          </cell>
          <cell r="C514" t="str">
            <v>VËn chuyÓn xµ thÐp = thñ c«ng</v>
          </cell>
          <cell r="D514" t="str">
            <v>tÊn</v>
          </cell>
          <cell r="E514">
            <v>3.1274000000000003E-2</v>
          </cell>
          <cell r="F514">
            <v>1</v>
          </cell>
          <cell r="H514">
            <v>37068</v>
          </cell>
          <cell r="I514">
            <v>1</v>
          </cell>
          <cell r="J514">
            <v>205000</v>
          </cell>
          <cell r="K514">
            <v>1159.2646320000001</v>
          </cell>
        </row>
        <row r="516">
          <cell r="A516" t="str">
            <v>XCSV35</v>
          </cell>
          <cell r="C516" t="str">
            <v>Xµ ®ì chèng sÐt van 35kV</v>
          </cell>
          <cell r="J516">
            <v>610311.36300000001</v>
          </cell>
          <cell r="K516">
            <v>13378.896359999999</v>
          </cell>
        </row>
        <row r="517">
          <cell r="C517" t="str">
            <v xml:space="preserve">a. VËt liÖu  </v>
          </cell>
        </row>
        <row r="518">
          <cell r="C518" t="str">
            <v>ThÐp c¸c lo¹i  m¹ kÏm</v>
          </cell>
          <cell r="D518" t="str">
            <v>kg</v>
          </cell>
          <cell r="E518">
            <v>61.22</v>
          </cell>
          <cell r="F518">
            <v>1.0249999999999999</v>
          </cell>
          <cell r="G518">
            <v>9726</v>
          </cell>
          <cell r="J518">
            <v>610311.36300000001</v>
          </cell>
        </row>
        <row r="519">
          <cell r="C519" t="str">
            <v>b. Nh©n c«ng</v>
          </cell>
        </row>
        <row r="520">
          <cell r="B520" t="str">
            <v>04-9102</v>
          </cell>
          <cell r="C520" t="str">
            <v>L¾p xµ</v>
          </cell>
          <cell r="D520" t="str">
            <v>kg</v>
          </cell>
          <cell r="E520">
            <v>61.22</v>
          </cell>
          <cell r="F520">
            <v>1</v>
          </cell>
          <cell r="H520">
            <v>181.47</v>
          </cell>
          <cell r="I520">
            <v>1</v>
          </cell>
          <cell r="K520">
            <v>11109.5934</v>
          </cell>
        </row>
        <row r="521">
          <cell r="B521" t="str">
            <v>02-1352</v>
          </cell>
          <cell r="C521" t="str">
            <v>VËn chuyÓn xµ thÐp = thñ c«ng</v>
          </cell>
          <cell r="D521" t="str">
            <v>tÊn</v>
          </cell>
          <cell r="E521">
            <v>6.1219999999999997E-2</v>
          </cell>
          <cell r="F521">
            <v>1</v>
          </cell>
          <cell r="H521">
            <v>37068</v>
          </cell>
          <cell r="I521">
            <v>1</v>
          </cell>
          <cell r="K521">
            <v>2269.30296</v>
          </cell>
        </row>
        <row r="523">
          <cell r="A523" t="str">
            <v>S§§-35</v>
          </cell>
          <cell r="C523" t="str">
            <v xml:space="preserve"> Sø ®øng S§§-35kV</v>
          </cell>
          <cell r="J523">
            <v>123821</v>
          </cell>
          <cell r="K523">
            <v>2972.8</v>
          </cell>
        </row>
        <row r="524">
          <cell r="C524" t="str">
            <v xml:space="preserve">a. VËt liÖu  </v>
          </cell>
        </row>
        <row r="525">
          <cell r="C525" t="str">
            <v>Mua sø S§§-35kV</v>
          </cell>
          <cell r="D525" t="str">
            <v xml:space="preserve">qu¶ </v>
          </cell>
          <cell r="E525">
            <v>1</v>
          </cell>
          <cell r="G525">
            <v>123666</v>
          </cell>
          <cell r="I525">
            <v>1</v>
          </cell>
          <cell r="J525">
            <v>123666</v>
          </cell>
        </row>
        <row r="526">
          <cell r="B526" t="str">
            <v>06.1103</v>
          </cell>
          <cell r="C526" t="str">
            <v xml:space="preserve">VËt liÖu phô </v>
          </cell>
          <cell r="D526" t="str">
            <v xml:space="preserve">qu¶ </v>
          </cell>
          <cell r="E526">
            <v>1</v>
          </cell>
          <cell r="G526">
            <v>155</v>
          </cell>
          <cell r="I526">
            <v>1</v>
          </cell>
          <cell r="J526">
            <v>155</v>
          </cell>
        </row>
        <row r="527">
          <cell r="C527" t="str">
            <v>b. Nh©n c«ng</v>
          </cell>
        </row>
        <row r="528">
          <cell r="B528" t="str">
            <v>06.1103</v>
          </cell>
          <cell r="C528" t="str">
            <v xml:space="preserve">L¾p sø trªn cét </v>
          </cell>
          <cell r="D528" t="str">
            <v xml:space="preserve">qu¶ </v>
          </cell>
          <cell r="E528">
            <v>1</v>
          </cell>
          <cell r="H528">
            <v>2972.8</v>
          </cell>
          <cell r="I528">
            <v>1</v>
          </cell>
          <cell r="K528">
            <v>2972.8</v>
          </cell>
        </row>
        <row r="530">
          <cell r="A530" t="str">
            <v>VH§35</v>
          </cell>
          <cell r="C530" t="str">
            <v xml:space="preserve"> Sø ®øngVH§-35kV</v>
          </cell>
          <cell r="J530">
            <v>205000</v>
          </cell>
          <cell r="K530">
            <v>7313</v>
          </cell>
        </row>
        <row r="531">
          <cell r="C531" t="str">
            <v xml:space="preserve">a. VËt liÖu  </v>
          </cell>
        </row>
        <row r="532">
          <cell r="C532" t="str">
            <v>Mua sø VH§-35kV</v>
          </cell>
          <cell r="D532" t="str">
            <v xml:space="preserve">qu¶ </v>
          </cell>
          <cell r="E532">
            <v>1</v>
          </cell>
          <cell r="G532">
            <v>135000</v>
          </cell>
          <cell r="I532">
            <v>1</v>
          </cell>
          <cell r="J532">
            <v>135000</v>
          </cell>
        </row>
        <row r="533">
          <cell r="C533" t="str">
            <v xml:space="preserve">VËt liÖu phô </v>
          </cell>
          <cell r="D533" t="str">
            <v>c¸i</v>
          </cell>
          <cell r="E533">
            <v>1</v>
          </cell>
          <cell r="G533">
            <v>70000</v>
          </cell>
          <cell r="I533">
            <v>1</v>
          </cell>
          <cell r="J533">
            <v>70000</v>
          </cell>
        </row>
        <row r="534">
          <cell r="C534" t="str">
            <v>b. Nh©n c«ng</v>
          </cell>
        </row>
        <row r="535">
          <cell r="B535" t="str">
            <v>06.1421</v>
          </cell>
          <cell r="C535" t="str">
            <v xml:space="preserve">L¾p sø trªn cét </v>
          </cell>
          <cell r="D535" t="str">
            <v>chuçi</v>
          </cell>
          <cell r="E535">
            <v>1</v>
          </cell>
          <cell r="H535">
            <v>7313</v>
          </cell>
          <cell r="I535">
            <v>1</v>
          </cell>
          <cell r="K535">
            <v>7313</v>
          </cell>
        </row>
        <row r="537">
          <cell r="A537" t="str">
            <v>SCN35</v>
          </cell>
          <cell r="C537" t="str">
            <v xml:space="preserve"> Sø chuçi nÐo d©y dÉn 35kV</v>
          </cell>
          <cell r="J537">
            <v>428979</v>
          </cell>
          <cell r="K537">
            <v>7313</v>
          </cell>
        </row>
        <row r="538">
          <cell r="C538" t="str">
            <v xml:space="preserve">a. VËt liÖu  </v>
          </cell>
        </row>
        <row r="539">
          <cell r="C539" t="str">
            <v>Bu l«ng ch÷ U</v>
          </cell>
          <cell r="D539" t="str">
            <v>c¸i</v>
          </cell>
          <cell r="E539">
            <v>2</v>
          </cell>
          <cell r="F539">
            <v>1</v>
          </cell>
          <cell r="G539">
            <v>7313</v>
          </cell>
          <cell r="J539">
            <v>14626</v>
          </cell>
        </row>
        <row r="540">
          <cell r="C540" t="str">
            <v>C¸ch ®iÖn (PC70-P)</v>
          </cell>
          <cell r="D540" t="str">
            <v>c¸i</v>
          </cell>
          <cell r="E540">
            <v>4</v>
          </cell>
          <cell r="F540">
            <v>1</v>
          </cell>
          <cell r="G540">
            <v>89000</v>
          </cell>
          <cell r="J540">
            <v>356000</v>
          </cell>
        </row>
        <row r="541">
          <cell r="C541" t="str">
            <v>M¾t nèi ®¬n MN1-6</v>
          </cell>
          <cell r="D541" t="str">
            <v>c¸i</v>
          </cell>
          <cell r="E541">
            <v>1</v>
          </cell>
          <cell r="F541">
            <v>1</v>
          </cell>
          <cell r="G541">
            <v>9238</v>
          </cell>
          <cell r="J541">
            <v>9238</v>
          </cell>
        </row>
        <row r="542">
          <cell r="C542" t="str">
            <v>Vßng treo VT-6</v>
          </cell>
          <cell r="D542" t="str">
            <v>c¸i</v>
          </cell>
          <cell r="E542">
            <v>1</v>
          </cell>
          <cell r="F542">
            <v>1</v>
          </cell>
          <cell r="G542">
            <v>5306</v>
          </cell>
          <cell r="J542">
            <v>5306</v>
          </cell>
        </row>
        <row r="543">
          <cell r="C543" t="str">
            <v>Kho¸ ®ì §-912</v>
          </cell>
          <cell r="D543" t="str">
            <v>c¸i</v>
          </cell>
          <cell r="E543">
            <v>1</v>
          </cell>
          <cell r="F543">
            <v>1</v>
          </cell>
          <cell r="G543">
            <v>43809</v>
          </cell>
          <cell r="J543">
            <v>43809</v>
          </cell>
        </row>
        <row r="544">
          <cell r="B544" t="str">
            <v>06.1421</v>
          </cell>
          <cell r="C544" t="str">
            <v xml:space="preserve">VËt liÖu phô </v>
          </cell>
          <cell r="D544" t="str">
            <v xml:space="preserve">chuçi </v>
          </cell>
          <cell r="E544">
            <v>1</v>
          </cell>
          <cell r="F544">
            <v>1</v>
          </cell>
          <cell r="G544">
            <v>610</v>
          </cell>
          <cell r="J544">
            <v>610</v>
          </cell>
        </row>
        <row r="545">
          <cell r="C545" t="str">
            <v>b. Nh©n c«ng</v>
          </cell>
        </row>
        <row r="546">
          <cell r="B546" t="str">
            <v>06.1421</v>
          </cell>
          <cell r="C546" t="str">
            <v xml:space="preserve">L¾p sø  chuçi trªn cét </v>
          </cell>
          <cell r="D546" t="str">
            <v xml:space="preserve">qu¶ </v>
          </cell>
          <cell r="E546">
            <v>1</v>
          </cell>
          <cell r="F546">
            <v>1</v>
          </cell>
          <cell r="H546">
            <v>7313</v>
          </cell>
          <cell r="I546">
            <v>1</v>
          </cell>
          <cell r="K546">
            <v>7313</v>
          </cell>
        </row>
        <row r="548">
          <cell r="A548" t="str">
            <v>AC70</v>
          </cell>
          <cell r="C548" t="str">
            <v>D©y nh«m lâi thÐp AC 70/11</v>
          </cell>
          <cell r="J548">
            <v>6949.5000000000009</v>
          </cell>
          <cell r="K548">
            <v>349</v>
          </cell>
        </row>
        <row r="549">
          <cell r="C549" t="str">
            <v xml:space="preserve">a. VËt liÖu  </v>
          </cell>
        </row>
        <row r="550">
          <cell r="C550" t="str">
            <v>D©y AC 70/11</v>
          </cell>
          <cell r="D550" t="str">
            <v>m</v>
          </cell>
          <cell r="E550">
            <v>1</v>
          </cell>
          <cell r="G550">
            <v>6737.5000000000009</v>
          </cell>
          <cell r="I550">
            <v>1</v>
          </cell>
          <cell r="J550">
            <v>6737.5000000000009</v>
          </cell>
        </row>
        <row r="551">
          <cell r="B551" t="str">
            <v>06-6105</v>
          </cell>
          <cell r="C551" t="str">
            <v xml:space="preserve">VËt liÖu phô </v>
          </cell>
          <cell r="D551" t="str">
            <v>m</v>
          </cell>
          <cell r="E551">
            <v>1</v>
          </cell>
          <cell r="G551">
            <v>212</v>
          </cell>
          <cell r="I551">
            <v>1</v>
          </cell>
          <cell r="J551">
            <v>212</v>
          </cell>
        </row>
        <row r="552">
          <cell r="C552" t="str">
            <v>b. Nh©n c«ng</v>
          </cell>
        </row>
        <row r="553">
          <cell r="B553" t="str">
            <v>06-6105</v>
          </cell>
          <cell r="C553" t="str">
            <v>Nh©n c«ng c¨ng r¶I d©y</v>
          </cell>
          <cell r="D553" t="str">
            <v>m</v>
          </cell>
          <cell r="E553">
            <v>1</v>
          </cell>
          <cell r="H553">
            <v>349</v>
          </cell>
          <cell r="I553">
            <v>1</v>
          </cell>
          <cell r="K553">
            <v>349</v>
          </cell>
        </row>
        <row r="555">
          <cell r="A555" t="str">
            <v>4*70</v>
          </cell>
          <cell r="C555" t="str">
            <v>C¸p vÆn xo¾n ALUS 4 x 70</v>
          </cell>
          <cell r="J555">
            <v>36968</v>
          </cell>
          <cell r="K555">
            <v>1223.3124999999998</v>
          </cell>
        </row>
        <row r="556">
          <cell r="C556" t="str">
            <v xml:space="preserve">a. VËt liÖu  </v>
          </cell>
        </row>
        <row r="557">
          <cell r="C557" t="str">
            <v>C¸p vÆn xo¾n ALUS 4 x 70</v>
          </cell>
          <cell r="D557" t="str">
            <v>m</v>
          </cell>
          <cell r="E557">
            <v>1</v>
          </cell>
          <cell r="F557">
            <v>1.03</v>
          </cell>
          <cell r="G557">
            <v>36670</v>
          </cell>
          <cell r="I557">
            <v>1</v>
          </cell>
          <cell r="J557">
            <v>36670</v>
          </cell>
        </row>
        <row r="558">
          <cell r="B558" t="str">
            <v>06-6111</v>
          </cell>
          <cell r="C558" t="str">
            <v xml:space="preserve">VËt liÖu phô </v>
          </cell>
          <cell r="D558" t="str">
            <v>m</v>
          </cell>
          <cell r="E558">
            <v>1</v>
          </cell>
          <cell r="G558">
            <v>298</v>
          </cell>
          <cell r="I558">
            <v>1</v>
          </cell>
          <cell r="J558">
            <v>298</v>
          </cell>
        </row>
        <row r="559">
          <cell r="C559" t="str">
            <v>b. Nh©n c«ng</v>
          </cell>
        </row>
        <row r="560">
          <cell r="B560" t="str">
            <v>06-6111</v>
          </cell>
          <cell r="C560" t="str">
            <v>Nh©n c«ng c¨ng r¶I d©y</v>
          </cell>
          <cell r="D560" t="str">
            <v>m</v>
          </cell>
          <cell r="E560">
            <v>1</v>
          </cell>
          <cell r="H560">
            <v>925</v>
          </cell>
          <cell r="I560">
            <v>1.1499999999999999</v>
          </cell>
          <cell r="K560">
            <v>1223.3124999999998</v>
          </cell>
        </row>
        <row r="562">
          <cell r="A562" t="str">
            <v>4*35</v>
          </cell>
          <cell r="C562" t="str">
            <v>C¸p vÆn xo¾n ALUS 4 x 35</v>
          </cell>
          <cell r="J562">
            <v>20298</v>
          </cell>
          <cell r="K562">
            <v>1223.3124999999998</v>
          </cell>
        </row>
        <row r="563">
          <cell r="C563" t="str">
            <v xml:space="preserve">a. VËt liÖu  </v>
          </cell>
        </row>
        <row r="564">
          <cell r="C564" t="str">
            <v>C¸p vÆn xo¾n ALUS 4 x 35</v>
          </cell>
          <cell r="D564" t="str">
            <v>m</v>
          </cell>
          <cell r="E564">
            <v>1</v>
          </cell>
          <cell r="F564">
            <v>1.03</v>
          </cell>
          <cell r="G564">
            <v>20000</v>
          </cell>
          <cell r="I564">
            <v>1</v>
          </cell>
          <cell r="J564">
            <v>20000</v>
          </cell>
        </row>
        <row r="565">
          <cell r="B565" t="str">
            <v>06-6111</v>
          </cell>
          <cell r="C565" t="str">
            <v xml:space="preserve">VËt liÖu phô </v>
          </cell>
          <cell r="D565" t="str">
            <v>m</v>
          </cell>
          <cell r="E565">
            <v>1</v>
          </cell>
          <cell r="G565">
            <v>298</v>
          </cell>
          <cell r="I565">
            <v>1</v>
          </cell>
          <cell r="J565">
            <v>298</v>
          </cell>
        </row>
        <row r="566">
          <cell r="C566" t="str">
            <v>b. Nh©n c«ng</v>
          </cell>
        </row>
        <row r="567">
          <cell r="B567" t="str">
            <v>06-6111</v>
          </cell>
          <cell r="C567" t="str">
            <v>Nh©n c«ng c¨ng r¶I d©y</v>
          </cell>
          <cell r="D567" t="str">
            <v>m</v>
          </cell>
          <cell r="E567">
            <v>1</v>
          </cell>
          <cell r="H567">
            <v>925</v>
          </cell>
          <cell r="I567">
            <v>1.1499999999999999</v>
          </cell>
          <cell r="K567">
            <v>1223.3124999999998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0B"/>
      <sheetName val="BM0A"/>
      <sheetName val="REQ PAGE CABLE"/>
      <sheetName val="STAHL (2)"/>
      <sheetName val="CONDUIT"/>
      <sheetName val="CABLE TRAY"/>
      <sheetName val="Sheet1"/>
      <sheetName val="Sheet2"/>
      <sheetName val="Sheet3"/>
      <sheetName val="Functional Evaluation REV.1"/>
      <sheetName val="4.1 (2)"/>
      <sheetName val="4.2"/>
      <sheetName val="4.3"/>
      <sheetName val="4.4"/>
      <sheetName val="4.5"/>
      <sheetName val="4.6"/>
      <sheetName val="4.7"/>
      <sheetName val="4.8"/>
      <sheetName val="4.9"/>
      <sheetName val="ELECTRICAL MTO REV.1"/>
      <sheetName val="ELECTRICAL MTO REV.0"/>
      <sheetName val="4.1"/>
      <sheetName val="BULK"/>
      <sheetName val="PANEL"/>
      <sheetName val="PANEL 南區焚化爐"/>
      <sheetName val="NEW-PANEL"/>
      <sheetName val="MV-PANEL"/>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TERMINAL KIT"/>
      <sheetName val="EXP-PROOF EQUIPMENT"/>
      <sheetName val="COVE-PAGE"/>
      <sheetName val="MTO REV.1(ARMOR)"/>
      <sheetName val="SUM-BQ-REV.1"/>
      <sheetName val="HV SWGR &amp; MCC"/>
      <sheetName val="PBD"/>
      <sheetName val="MTO REV.0(NON-ARMOR)"/>
      <sheetName val="MTO REV.0(ARMOR ON SHORE)"/>
      <sheetName val="MTO REV.2(ARMOR)"/>
      <sheetName val="SUM-BQ-REV.2"/>
      <sheetName val="515 (2)"/>
      <sheetName val="Sheet4"/>
      <sheetName val="Sheet5"/>
      <sheetName val="VC DD 22"/>
      <sheetName val="DG vat tu"/>
      <sheetName val="TH"/>
      <sheetName val="chi tiet c"/>
      <sheetName val="Tong hop DZ 22"/>
      <sheetName val=" TH-0,4"/>
      <sheetName val="bia 22"/>
      <sheetName val="DIEN 22"/>
      <sheetName val="PD DD 0,4"/>
      <sheetName val="VCDD0,4"/>
      <sheetName val="Bia 0,4"/>
      <sheetName val="DD-TBA"/>
      <sheetName val="DG VC VT 36"/>
      <sheetName val="TH-TBA"/>
      <sheetName val="bia TBA"/>
      <sheetName val="TONG KE DZ 22 KV"/>
      <sheetName val="TONG KE DZ 0.4 KV"/>
      <sheetName val="TONG KE TBA"/>
      <sheetName val="TH thao do 35"/>
      <sheetName val="bia 35 thao do"/>
      <sheetName val="Bia 15"/>
      <sheetName val="Bia 25"/>
      <sheetName val="Bia  160"/>
      <sheetName val="TH 160"/>
      <sheetName val="TH 15"/>
      <sheetName val="TH 25"/>
      <sheetName val="DLC DIEN AP"/>
      <sheetName val="DGKS_TT"/>
      <sheetName val="DINHMUC_KSDC"/>
      <sheetName val="DINHMUC_KSDH"/>
      <sheetName val="chiet tinh"/>
      <sheetName val="KS-KT"/>
      <sheetName val="DG_VTTB"/>
      <sheetName val="HSDC GOC"/>
      <sheetName val="HS Dia ban"/>
      <sheetName val="HSKVUC"/>
      <sheetName val="SL dau tien"/>
      <sheetName val="DGVCTC 67"/>
      <sheetName val="T T CL VC DZ 22"/>
      <sheetName val="th CT"/>
      <sheetName val="TKP"/>
      <sheetName val="DLNS"/>
      <sheetName val="CPTV"/>
      <sheetName val="LP-BTC"/>
      <sheetName val="SLVC TBA"/>
      <sheetName val="VCDD_22"/>
      <sheetName val="SLVC-22"/>
      <sheetName val="chi tiet dz 22 kv"/>
      <sheetName val="TH dz 22"/>
      <sheetName val="VC VT_TB"/>
      <sheetName val="SLVC_0.4"/>
      <sheetName val="bia22KV"/>
      <sheetName val="DM 67"/>
      <sheetName val="TNGHIEM 22"/>
      <sheetName val="chitietdatdao"/>
      <sheetName val="Chlech -22"/>
      <sheetName val="vt 22"/>
      <sheetName val="VCDD_0.4"/>
      <sheetName val="vc vat tu CHUNG "/>
      <sheetName val="Kho Tam"/>
      <sheetName val="PQ tuyen"/>
      <sheetName val="Trung chuyen"/>
      <sheetName val="Gvlcht"/>
      <sheetName val="CPDB"/>
      <sheetName val="EA"/>
      <sheetName val="DG 89"/>
      <sheetName val="VT ds 0,4"/>
      <sheetName val="TNGHIEM 0,4"/>
      <sheetName val="Ch lech -0,4"/>
      <sheetName val="CHITIET 0.4 KV"/>
      <sheetName val="Th 0,4"/>
      <sheetName val="chi tiet TBA"/>
      <sheetName val="DM 85"/>
      <sheetName val="TH 50"/>
      <sheetName val="Bia 50"/>
      <sheetName val="TH 75"/>
      <sheetName val="TH 31,5"/>
      <sheetName val="Bia 31,5"/>
      <sheetName val="Bia 75"/>
      <sheetName val="VT_TB TBA"/>
      <sheetName val="TH 100"/>
      <sheetName val="Bia  100"/>
      <sheetName val="DM 66"/>
      <sheetName val="VCDD_TBA"/>
      <sheetName val="DTCD"/>
      <sheetName val="kl tt"/>
      <sheetName val="TONG DZ 0.4 KV"/>
      <sheetName val="TH VT22"/>
      <sheetName val="TH VT0,4"/>
      <sheetName val="Thi nghiem "/>
      <sheetName val="den bu  Quy Hop - Yen Hop "/>
      <sheetName val="Bang chiet tinh TBA"/>
      <sheetName val="VL-NC-MTC tram bien ap"/>
      <sheetName val="DZ22"/>
      <sheetName val="Chiet tinh DZ 22"/>
      <sheetName val="Thy nghiem MBA"/>
      <sheetName val="VL-NC-MTC DZ 0,4 kV"/>
      <sheetName val="Chiet tinh §Z 0,4 kV"/>
      <sheetName val="cto"/>
      <sheetName val="Tong hop chi tiet "/>
      <sheetName val="Van chuyen DZ"/>
      <sheetName val="Van chuyen TBA"/>
      <sheetName val="bia"/>
      <sheetName val="XL4Poppy"/>
      <sheetName val="Sheet1 (2)"/>
      <sheetName val="Process"/>
      <sheetName val="Final"/>
      <sheetName val="Dulieugoc"/>
      <sheetName val="Nhancong"/>
      <sheetName val="Vanchuyen"/>
      <sheetName val="TKvt15.8"/>
      <sheetName val="CTCV"/>
      <sheetName val="md10"/>
      <sheetName val="khcsd10 "/>
      <sheetName val="csd10"/>
      <sheetName val="khccau"/>
      <sheetName val="07KH"/>
      <sheetName val="ht00"/>
      <sheetName val="chu05"/>
      <sheetName val="ht05"/>
      <sheetName val="chu10"/>
      <sheetName val="ct10"/>
      <sheetName val="pb10"/>
      <sheetName val="dc05"/>
      <sheetName val="dc10"/>
      <sheetName val="10KH"/>
      <sheetName val="ttr"/>
      <sheetName val="XL4Test5"/>
      <sheetName val="DMB"/>
      <sheetName val="1"/>
      <sheetName val="2"/>
      <sheetName val="3"/>
      <sheetName val="4"/>
      <sheetName val="5"/>
      <sheetName val="6"/>
      <sheetName val="6 (2)"/>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ow r="1">
          <cell r="A1" t="str">
            <v>PRICE BREAKDOWN FOR ELECTRICAL INSTALLATION WORK</v>
          </cell>
          <cell r="G1" t="str">
            <v xml:space="preserve"> </v>
          </cell>
          <cell r="K1" t="str">
            <v xml:space="preserve"> </v>
          </cell>
        </row>
        <row r="2">
          <cell r="B2" t="str">
            <v>東鼎  LNG TERMINAL</v>
          </cell>
          <cell r="G2" t="str">
            <v xml:space="preserve"> </v>
          </cell>
          <cell r="I2" t="str">
            <v>CTCI Q. NO. : 99Q3299</v>
          </cell>
          <cell r="P2" t="str">
            <v>CTCI Q. NO. : 99Q3299</v>
          </cell>
        </row>
        <row r="3">
          <cell r="B3" t="str">
            <v>LOCATION: 桃園 觀塘工業區</v>
          </cell>
        </row>
        <row r="5">
          <cell r="E5" t="str">
            <v xml:space="preserve">                  TO SITE</v>
          </cell>
          <cell r="G5" t="str">
            <v xml:space="preserve">                  TO SITE</v>
          </cell>
          <cell r="K5" t="str">
            <v xml:space="preserve">                  TO SITE</v>
          </cell>
          <cell r="M5" t="str">
            <v xml:space="preserve">                  TO SITE</v>
          </cell>
        </row>
        <row r="6">
          <cell r="E6" t="str">
            <v xml:space="preserve"> ON SHORE MAT'L (NET) NT$</v>
          </cell>
          <cell r="G6" t="str">
            <v xml:space="preserve"> OFF SHORE MAT'L (NET) US$</v>
          </cell>
          <cell r="I6" t="str">
            <v xml:space="preserve">          LABOR MH (NET) </v>
          </cell>
          <cell r="K6" t="str">
            <v xml:space="preserve">     ON SHORE MAT'L NT$</v>
          </cell>
          <cell r="M6" t="str">
            <v xml:space="preserve">   OFF SHORE MAT'L US$</v>
          </cell>
          <cell r="O6" t="str">
            <v xml:space="preserve">        LABOR PRICE NT$</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H11">
            <v>0</v>
          </cell>
          <cell r="I11">
            <v>13764</v>
          </cell>
          <cell r="J11">
            <v>13764</v>
          </cell>
          <cell r="K11">
            <v>138612100</v>
          </cell>
          <cell r="L11">
            <v>138612100</v>
          </cell>
          <cell r="M11">
            <v>0</v>
          </cell>
          <cell r="N11">
            <v>0</v>
          </cell>
          <cell r="O11">
            <v>6155030</v>
          </cell>
          <cell r="P11">
            <v>6155030</v>
          </cell>
        </row>
        <row r="12">
          <cell r="F12">
            <v>0</v>
          </cell>
          <cell r="J12">
            <v>0</v>
          </cell>
          <cell r="L12">
            <v>0</v>
          </cell>
          <cell r="P12">
            <v>0</v>
          </cell>
        </row>
        <row r="13">
          <cell r="A13" t="str">
            <v xml:space="preserve">  B.</v>
          </cell>
          <cell r="B13" t="str">
            <v xml:space="preserve"> POWER DISTRIBUTION SYSTEM</v>
          </cell>
          <cell r="C13">
            <v>130730</v>
          </cell>
          <cell r="D13" t="str">
            <v>M</v>
          </cell>
          <cell r="E13">
            <v>178.00177465004208</v>
          </cell>
          <cell r="F13">
            <v>23270172</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H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H15">
            <v>0</v>
          </cell>
          <cell r="I15">
            <v>28.084645669291337</v>
          </cell>
          <cell r="J15">
            <v>14267</v>
          </cell>
          <cell r="K15">
            <v>18871.641732283464</v>
          </cell>
          <cell r="L15">
            <v>9586794</v>
          </cell>
          <cell r="M15">
            <v>0</v>
          </cell>
          <cell r="N15">
            <v>0</v>
          </cell>
          <cell r="O15">
            <v>8470.6830708661419</v>
          </cell>
          <cell r="P15">
            <v>4303107</v>
          </cell>
        </row>
        <row r="16">
          <cell r="F16">
            <v>0</v>
          </cell>
          <cell r="H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H17">
            <v>0</v>
          </cell>
          <cell r="I17">
            <v>0.40336426914153134</v>
          </cell>
          <cell r="J17">
            <v>3477</v>
          </cell>
          <cell r="K17">
            <v>104.6885150812065</v>
          </cell>
          <cell r="L17">
            <v>902415</v>
          </cell>
          <cell r="M17">
            <v>0</v>
          </cell>
          <cell r="N17">
            <v>0</v>
          </cell>
          <cell r="O17">
            <v>146.95568445475638</v>
          </cell>
          <cell r="P17">
            <v>1266758</v>
          </cell>
        </row>
        <row r="18">
          <cell r="F18">
            <v>0</v>
          </cell>
          <cell r="H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H19">
            <v>0</v>
          </cell>
          <cell r="I19">
            <v>0.20088888888888889</v>
          </cell>
          <cell r="J19">
            <v>452</v>
          </cell>
          <cell r="K19">
            <v>219.19555555555556</v>
          </cell>
          <cell r="L19">
            <v>493190</v>
          </cell>
          <cell r="M19">
            <v>0</v>
          </cell>
          <cell r="N19">
            <v>0</v>
          </cell>
          <cell r="O19">
            <v>56.222222222222221</v>
          </cell>
          <cell r="P19">
            <v>126500</v>
          </cell>
        </row>
        <row r="20">
          <cell r="F20">
            <v>0</v>
          </cell>
          <cell r="H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H21">
            <v>0</v>
          </cell>
          <cell r="I21">
            <v>87.266666666666666</v>
          </cell>
          <cell r="J21">
            <v>1309</v>
          </cell>
          <cell r="K21">
            <v>67271.8</v>
          </cell>
          <cell r="L21">
            <v>1009077</v>
          </cell>
          <cell r="M21">
            <v>0</v>
          </cell>
          <cell r="N21">
            <v>0</v>
          </cell>
          <cell r="O21">
            <v>24435.333333333332</v>
          </cell>
          <cell r="P21">
            <v>366530</v>
          </cell>
        </row>
        <row r="22">
          <cell r="F22">
            <v>0</v>
          </cell>
          <cell r="H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H23">
            <v>0</v>
          </cell>
          <cell r="I23">
            <v>221</v>
          </cell>
          <cell r="J23">
            <v>1326</v>
          </cell>
          <cell r="K23">
            <v>291143.16666666669</v>
          </cell>
          <cell r="L23">
            <v>1746859</v>
          </cell>
          <cell r="M23">
            <v>0</v>
          </cell>
          <cell r="N23">
            <v>0</v>
          </cell>
          <cell r="O23">
            <v>61933.5</v>
          </cell>
          <cell r="P23">
            <v>371601</v>
          </cell>
        </row>
        <row r="24">
          <cell r="F24">
            <v>0</v>
          </cell>
          <cell r="H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H25">
            <v>0</v>
          </cell>
          <cell r="I25">
            <v>17.083333333333332</v>
          </cell>
          <cell r="J25">
            <v>1025</v>
          </cell>
          <cell r="K25">
            <v>12445.316666666668</v>
          </cell>
          <cell r="L25">
            <v>746719</v>
          </cell>
          <cell r="M25">
            <v>0</v>
          </cell>
          <cell r="N25">
            <v>0</v>
          </cell>
          <cell r="O25">
            <v>6387.1</v>
          </cell>
          <cell r="P25">
            <v>383226</v>
          </cell>
        </row>
        <row r="27">
          <cell r="A27" t="str">
            <v xml:space="preserve">  I.</v>
          </cell>
          <cell r="B27" t="str">
            <v>APS SYSTEM</v>
          </cell>
          <cell r="C27">
            <v>60</v>
          </cell>
          <cell r="D27" t="str">
            <v>SET</v>
          </cell>
          <cell r="E27">
            <v>260365.88333333333</v>
          </cell>
          <cell r="F27">
            <v>15621953</v>
          </cell>
          <cell r="H27">
            <v>0</v>
          </cell>
          <cell r="I27">
            <v>227.13333333333333</v>
          </cell>
          <cell r="J27">
            <v>13628</v>
          </cell>
          <cell r="K27">
            <v>260365.88333333333</v>
          </cell>
          <cell r="L27">
            <v>15621953</v>
          </cell>
          <cell r="M27">
            <v>0</v>
          </cell>
          <cell r="N27">
            <v>0</v>
          </cell>
          <cell r="O27">
            <v>63605.433333333334</v>
          </cell>
          <cell r="P27">
            <v>3816326</v>
          </cell>
        </row>
        <row r="29">
          <cell r="A29" t="str">
            <v xml:space="preserve">  J.</v>
          </cell>
          <cell r="B29" t="str">
            <v>U/G CONDUIT BANK</v>
          </cell>
          <cell r="C29">
            <v>2850</v>
          </cell>
          <cell r="D29" t="str">
            <v>M3</v>
          </cell>
          <cell r="E29">
            <v>2070.4561403508774</v>
          </cell>
          <cell r="F29">
            <v>5900800</v>
          </cell>
          <cell r="H29">
            <v>0</v>
          </cell>
          <cell r="I29">
            <v>9.5898245614035087</v>
          </cell>
          <cell r="J29">
            <v>27331</v>
          </cell>
          <cell r="K29">
            <v>2070.4561403508774</v>
          </cell>
          <cell r="L29">
            <v>5900800</v>
          </cell>
          <cell r="M29">
            <v>0</v>
          </cell>
          <cell r="N29">
            <v>0</v>
          </cell>
          <cell r="O29">
            <v>7703.0175438596489</v>
          </cell>
          <cell r="P29">
            <v>21953600</v>
          </cell>
        </row>
        <row r="32">
          <cell r="B32" t="str">
            <v>TOTAL (ALT-1)</v>
          </cell>
          <cell r="F32">
            <v>197890079</v>
          </cell>
          <cell r="H32">
            <v>0</v>
          </cell>
          <cell r="J32">
            <v>109667</v>
          </cell>
          <cell r="L32">
            <v>197890079</v>
          </cell>
          <cell r="N32">
            <v>0</v>
          </cell>
          <cell r="P32">
            <v>48005061</v>
          </cell>
          <cell r="Q32">
            <v>109667</v>
          </cell>
        </row>
        <row r="33">
          <cell r="Q33">
            <v>0</v>
          </cell>
        </row>
        <row r="34">
          <cell r="A34" t="str">
            <v>OTHER</v>
          </cell>
          <cell r="B34" t="str">
            <v xml:space="preserve"> CATHODIC PROTECTION SYSTEM  FOR TRUNK LINE</v>
          </cell>
          <cell r="C34">
            <v>1</v>
          </cell>
          <cell r="D34" t="str">
            <v>LOT</v>
          </cell>
          <cell r="F34">
            <v>4357694</v>
          </cell>
          <cell r="J34">
            <v>6089</v>
          </cell>
          <cell r="L34">
            <v>4357694</v>
          </cell>
          <cell r="P34">
            <v>2372268</v>
          </cell>
          <cell r="Q34">
            <v>6089</v>
          </cell>
        </row>
        <row r="36">
          <cell r="B36" t="str">
            <v xml:space="preserve">MATERIAL PRICE 造價分析 </v>
          </cell>
        </row>
        <row r="37">
          <cell r="B37" t="str">
            <v xml:space="preserve">CAPACITOR </v>
          </cell>
          <cell r="D37" t="str">
            <v>KVA</v>
          </cell>
        </row>
        <row r="38">
          <cell r="B38" t="str">
            <v>CABLE &amp; WIRE FOR POWER SYSTEM</v>
          </cell>
          <cell r="C38">
            <v>130730</v>
          </cell>
          <cell r="D38" t="str">
            <v>M</v>
          </cell>
        </row>
        <row r="39">
          <cell r="B39" t="str">
            <v>LIGHTING FIXTURE</v>
          </cell>
          <cell r="C39">
            <v>508</v>
          </cell>
          <cell r="D39" t="str">
            <v>SET</v>
          </cell>
        </row>
        <row r="41">
          <cell r="B41" t="str">
            <v>LABOR PRICE 造價分析</v>
          </cell>
        </row>
        <row r="42">
          <cell r="B42" t="str">
            <v xml:space="preserve">CAPACITOR </v>
          </cell>
          <cell r="C42">
            <v>0</v>
          </cell>
          <cell r="D42" t="str">
            <v>KVA</v>
          </cell>
        </row>
        <row r="43">
          <cell r="B43" t="str">
            <v>CABLE &amp; WIRE FOR POWER SYSTEM</v>
          </cell>
          <cell r="C43">
            <v>130730</v>
          </cell>
          <cell r="D43" t="str">
            <v>M</v>
          </cell>
          <cell r="I43">
            <v>0.73359596114128356</v>
          </cell>
          <cell r="J43">
            <v>95903</v>
          </cell>
        </row>
        <row r="44">
          <cell r="B44" t="str">
            <v>LIGHTING FIXTURE</v>
          </cell>
          <cell r="C44">
            <v>508</v>
          </cell>
          <cell r="D44" t="str">
            <v>SET</v>
          </cell>
        </row>
        <row r="46">
          <cell r="A46" t="str">
            <v>ALT-2</v>
          </cell>
          <cell r="C46" t="str">
            <v xml:space="preserve"> </v>
          </cell>
          <cell r="D46" t="str">
            <v xml:space="preserve"> </v>
          </cell>
          <cell r="F46">
            <v>0</v>
          </cell>
          <cell r="H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I53">
            <v>-2.46</v>
          </cell>
          <cell r="J53">
            <v>-2</v>
          </cell>
          <cell r="K53">
            <v>-709</v>
          </cell>
          <cell r="L53">
            <v>-709</v>
          </cell>
          <cell r="M53">
            <v>0</v>
          </cell>
          <cell r="N53">
            <v>0</v>
          </cell>
          <cell r="O53">
            <v>-689</v>
          </cell>
          <cell r="P53">
            <v>-689</v>
          </cell>
        </row>
        <row r="54">
          <cell r="B54" t="str">
            <v>SUB-TOTAL : (ALT-1)</v>
          </cell>
          <cell r="F54">
            <v>-539149</v>
          </cell>
          <cell r="H54">
            <v>0</v>
          </cell>
          <cell r="J54">
            <v>-221</v>
          </cell>
          <cell r="K54">
            <v>0</v>
          </cell>
          <cell r="L54">
            <v>-539149</v>
          </cell>
          <cell r="M54">
            <v>0</v>
          </cell>
          <cell r="N54">
            <v>0</v>
          </cell>
          <cell r="O54">
            <v>0</v>
          </cell>
          <cell r="P54">
            <v>-61804</v>
          </cell>
          <cell r="Q54">
            <v>-221</v>
          </cell>
        </row>
        <row r="56">
          <cell r="A56" t="str">
            <v>ALT-3</v>
          </cell>
        </row>
        <row r="57">
          <cell r="A57">
            <v>1</v>
          </cell>
          <cell r="B57" t="str">
            <v xml:space="preserve"> AUTO-TRANSFORMER FOR 6.9KV 8500KW MOTOR STARTER , </v>
          </cell>
          <cell r="C57">
            <v>1</v>
          </cell>
          <cell r="D57" t="str">
            <v>SET</v>
          </cell>
          <cell r="E57">
            <v>484000</v>
          </cell>
          <cell r="F57">
            <v>484000</v>
          </cell>
          <cell r="H57">
            <v>0</v>
          </cell>
          <cell r="I57">
            <v>20</v>
          </cell>
          <cell r="J57">
            <v>20</v>
          </cell>
          <cell r="K57">
            <v>484000</v>
          </cell>
          <cell r="L57">
            <v>484000</v>
          </cell>
          <cell r="M57">
            <v>0</v>
          </cell>
          <cell r="N57">
            <v>0</v>
          </cell>
          <cell r="O57">
            <v>5600</v>
          </cell>
          <cell r="P57">
            <v>5600</v>
          </cell>
        </row>
        <row r="58">
          <cell r="B58" t="str">
            <v xml:space="preserve"> TAP 80% , STARTING TIME 60 Sec. (MOTOR PF=0.7 , EFF=0.9)</v>
          </cell>
          <cell r="F58">
            <v>0</v>
          </cell>
          <cell r="H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I77">
            <v>32.85</v>
          </cell>
          <cell r="J77">
            <v>33</v>
          </cell>
          <cell r="K77">
            <v>31995</v>
          </cell>
          <cell r="L77">
            <v>31995</v>
          </cell>
          <cell r="M77">
            <v>0</v>
          </cell>
          <cell r="N77">
            <v>0</v>
          </cell>
          <cell r="O77">
            <v>9198</v>
          </cell>
          <cell r="P77">
            <v>9198</v>
          </cell>
        </row>
        <row r="78">
          <cell r="B78" t="str">
            <v>SUB-TOTAL : (ALT-2)</v>
          </cell>
          <cell r="F78">
            <v>7206503</v>
          </cell>
          <cell r="H78">
            <v>0</v>
          </cell>
          <cell r="J78">
            <v>2052</v>
          </cell>
          <cell r="K78">
            <v>0</v>
          </cell>
          <cell r="L78">
            <v>7206503</v>
          </cell>
          <cell r="M78">
            <v>0</v>
          </cell>
          <cell r="N78">
            <v>0</v>
          </cell>
          <cell r="O78">
            <v>0</v>
          </cell>
          <cell r="P78">
            <v>1030498</v>
          </cell>
          <cell r="Q78">
            <v>2052</v>
          </cell>
        </row>
        <row r="82">
          <cell r="A82" t="str">
            <v xml:space="preserve">  A.</v>
          </cell>
          <cell r="B82" t="str">
            <v xml:space="preserve"> POWER EQUIPMENT </v>
          </cell>
          <cell r="C82" t="str">
            <v xml:space="preserve"> </v>
          </cell>
          <cell r="D82" t="str">
            <v xml:space="preserve"> </v>
          </cell>
          <cell r="F82">
            <v>0</v>
          </cell>
          <cell r="H82">
            <v>0</v>
          </cell>
          <cell r="J82">
            <v>0</v>
          </cell>
          <cell r="K82">
            <v>0</v>
          </cell>
          <cell r="L82">
            <v>0</v>
          </cell>
          <cell r="M82">
            <v>0</v>
          </cell>
          <cell r="N82">
            <v>0</v>
          </cell>
          <cell r="O82">
            <v>0</v>
          </cell>
          <cell r="P82">
            <v>0</v>
          </cell>
        </row>
        <row r="83">
          <cell r="F83">
            <v>0</v>
          </cell>
          <cell r="H83">
            <v>0</v>
          </cell>
          <cell r="J83">
            <v>0</v>
          </cell>
          <cell r="K83">
            <v>0</v>
          </cell>
          <cell r="L83">
            <v>0</v>
          </cell>
          <cell r="M83">
            <v>0</v>
          </cell>
          <cell r="N83">
            <v>0</v>
          </cell>
          <cell r="O83">
            <v>0</v>
          </cell>
          <cell r="P83">
            <v>0</v>
          </cell>
        </row>
        <row r="84">
          <cell r="A84" t="str">
            <v>*</v>
          </cell>
          <cell r="B84" t="str">
            <v>DWG. NO. XK11A-0000-01</v>
          </cell>
          <cell r="F84">
            <v>0</v>
          </cell>
          <cell r="H84">
            <v>0</v>
          </cell>
          <cell r="J84">
            <v>0</v>
          </cell>
          <cell r="K84">
            <v>0</v>
          </cell>
          <cell r="L84">
            <v>0</v>
          </cell>
          <cell r="M84">
            <v>0</v>
          </cell>
          <cell r="N84">
            <v>0</v>
          </cell>
          <cell r="O84">
            <v>0</v>
          </cell>
          <cell r="P84">
            <v>0</v>
          </cell>
        </row>
        <row r="85">
          <cell r="A85" t="str">
            <v>A.1</v>
          </cell>
          <cell r="B85" t="str">
            <v>161KV SWITCHGEAR AREA</v>
          </cell>
          <cell r="F85">
            <v>0</v>
          </cell>
          <cell r="H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H91">
            <v>0</v>
          </cell>
          <cell r="I91">
            <v>80</v>
          </cell>
          <cell r="J91">
            <v>160</v>
          </cell>
          <cell r="K91">
            <v>840000</v>
          </cell>
          <cell r="L91">
            <v>1680000</v>
          </cell>
          <cell r="M91">
            <v>0</v>
          </cell>
          <cell r="N91">
            <v>0</v>
          </cell>
          <cell r="O91">
            <v>22400</v>
          </cell>
          <cell r="P91">
            <v>44800</v>
          </cell>
        </row>
        <row r="92">
          <cell r="B92" t="str">
            <v>SUB-TOTAL (A.1)</v>
          </cell>
          <cell r="F92">
            <v>79627100</v>
          </cell>
          <cell r="J92">
            <v>7864</v>
          </cell>
          <cell r="L92">
            <v>79627100</v>
          </cell>
          <cell r="P92">
            <v>3085790</v>
          </cell>
        </row>
        <row r="93">
          <cell r="F93">
            <v>0</v>
          </cell>
          <cell r="H93">
            <v>0</v>
          </cell>
          <cell r="J93">
            <v>0</v>
          </cell>
          <cell r="K93">
            <v>0</v>
          </cell>
          <cell r="L93">
            <v>0</v>
          </cell>
          <cell r="M93">
            <v>0</v>
          </cell>
          <cell r="N93">
            <v>0</v>
          </cell>
          <cell r="O93">
            <v>0</v>
          </cell>
          <cell r="P93">
            <v>0</v>
          </cell>
        </row>
        <row r="94">
          <cell r="A94" t="str">
            <v>*</v>
          </cell>
          <cell r="B94" t="str">
            <v>DWG. NO. XK11A-0000-02, 03 , 04</v>
          </cell>
          <cell r="F94">
            <v>0</v>
          </cell>
          <cell r="H94">
            <v>0</v>
          </cell>
          <cell r="J94">
            <v>0</v>
          </cell>
          <cell r="K94">
            <v>0</v>
          </cell>
          <cell r="L94">
            <v>0</v>
          </cell>
          <cell r="M94">
            <v>0</v>
          </cell>
          <cell r="N94">
            <v>0</v>
          </cell>
          <cell r="O94">
            <v>0</v>
          </cell>
          <cell r="P94">
            <v>0</v>
          </cell>
        </row>
        <row r="95">
          <cell r="A95" t="str">
            <v xml:space="preserve">   A.2</v>
          </cell>
          <cell r="B95" t="str">
            <v>MAIN SUBSTATION (公共設施)</v>
          </cell>
          <cell r="H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PANEL</v>
          </cell>
          <cell r="C98">
            <v>2</v>
          </cell>
          <cell r="D98" t="str">
            <v>PNL</v>
          </cell>
          <cell r="E98">
            <v>600000</v>
          </cell>
          <cell r="F98">
            <v>1200000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H102">
            <v>0</v>
          </cell>
          <cell r="I102">
            <v>15</v>
          </cell>
          <cell r="J102">
            <v>105</v>
          </cell>
          <cell r="K102">
            <v>120000</v>
          </cell>
          <cell r="L102">
            <v>840000</v>
          </cell>
          <cell r="M102">
            <v>0</v>
          </cell>
          <cell r="N102">
            <v>0</v>
          </cell>
          <cell r="O102">
            <v>4200</v>
          </cell>
          <cell r="P102">
            <v>29400</v>
          </cell>
        </row>
        <row r="103">
          <cell r="B103" t="str">
            <v>SUB-TOTAL (A.2)</v>
          </cell>
          <cell r="F103">
            <v>12780000</v>
          </cell>
          <cell r="J103">
            <v>703</v>
          </cell>
          <cell r="L103">
            <v>12780000</v>
          </cell>
          <cell r="P103">
            <v>196840</v>
          </cell>
        </row>
        <row r="105">
          <cell r="A105" t="str">
            <v>*</v>
          </cell>
          <cell r="B105" t="str">
            <v>DWG. NO. XK11A-0000-05,06,07,08</v>
          </cell>
          <cell r="F105">
            <v>0</v>
          </cell>
          <cell r="H105">
            <v>0</v>
          </cell>
          <cell r="J105">
            <v>0</v>
          </cell>
          <cell r="K105">
            <v>0</v>
          </cell>
          <cell r="L105">
            <v>0</v>
          </cell>
          <cell r="M105">
            <v>0</v>
          </cell>
          <cell r="N105">
            <v>0</v>
          </cell>
          <cell r="O105">
            <v>0</v>
          </cell>
          <cell r="P105">
            <v>0</v>
          </cell>
        </row>
        <row r="106">
          <cell r="A106" t="str">
            <v xml:space="preserve">   A.3</v>
          </cell>
          <cell r="B106" t="str">
            <v>NO.1 SUBSTATION (場區)</v>
          </cell>
          <cell r="F106">
            <v>0</v>
          </cell>
          <cell r="H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H115">
            <v>0</v>
          </cell>
          <cell r="I115">
            <v>15</v>
          </cell>
          <cell r="J115">
            <v>45</v>
          </cell>
          <cell r="K115">
            <v>140000</v>
          </cell>
          <cell r="L115">
            <v>420000</v>
          </cell>
          <cell r="M115">
            <v>0</v>
          </cell>
          <cell r="N115">
            <v>0</v>
          </cell>
          <cell r="O115">
            <v>4200</v>
          </cell>
          <cell r="P115">
            <v>12600</v>
          </cell>
        </row>
        <row r="116">
          <cell r="B116" t="str">
            <v>SUB-TOTAL (A.3)</v>
          </cell>
          <cell r="F116">
            <v>22314000</v>
          </cell>
          <cell r="J116">
            <v>1302</v>
          </cell>
          <cell r="L116">
            <v>22314000</v>
          </cell>
          <cell r="P116">
            <v>364560</v>
          </cell>
        </row>
        <row r="117">
          <cell r="F117">
            <v>0</v>
          </cell>
          <cell r="H117">
            <v>0</v>
          </cell>
          <cell r="J117">
            <v>0</v>
          </cell>
          <cell r="K117">
            <v>0</v>
          </cell>
          <cell r="L117">
            <v>0</v>
          </cell>
          <cell r="M117">
            <v>0</v>
          </cell>
          <cell r="N117">
            <v>0</v>
          </cell>
          <cell r="O117">
            <v>0</v>
          </cell>
          <cell r="P117">
            <v>0</v>
          </cell>
        </row>
        <row r="118">
          <cell r="A118" t="str">
            <v>*</v>
          </cell>
          <cell r="B118" t="str">
            <v>DWG. NO. XK11A-0000-09,10</v>
          </cell>
          <cell r="F118">
            <v>0</v>
          </cell>
          <cell r="H118">
            <v>0</v>
          </cell>
          <cell r="J118">
            <v>0</v>
          </cell>
          <cell r="K118">
            <v>0</v>
          </cell>
          <cell r="L118">
            <v>0</v>
          </cell>
          <cell r="M118">
            <v>0</v>
          </cell>
          <cell r="N118">
            <v>0</v>
          </cell>
          <cell r="O118">
            <v>0</v>
          </cell>
          <cell r="P118">
            <v>0</v>
          </cell>
        </row>
        <row r="119">
          <cell r="A119" t="str">
            <v xml:space="preserve">   A.4</v>
          </cell>
          <cell r="B119" t="str">
            <v>NO.2 SUBSTATION (碼頭區)</v>
          </cell>
          <cell r="F119">
            <v>0</v>
          </cell>
          <cell r="H119">
            <v>0</v>
          </cell>
          <cell r="J119">
            <v>0</v>
          </cell>
          <cell r="K119">
            <v>0</v>
          </cell>
          <cell r="L119">
            <v>0</v>
          </cell>
          <cell r="M119">
            <v>0</v>
          </cell>
          <cell r="N119">
            <v>0</v>
          </cell>
          <cell r="O119">
            <v>0</v>
          </cell>
          <cell r="P119">
            <v>0</v>
          </cell>
        </row>
        <row r="120">
          <cell r="A120" t="str">
            <v>A.4.1</v>
          </cell>
          <cell r="B120" t="str">
            <v xml:space="preserve">  6.9KV VCB 1250A 40KA , SWITCHGEAR INCOMING &amp; TIE PANEL &amp; FEEDER PANEL</v>
          </cell>
          <cell r="C120">
            <v>5</v>
          </cell>
          <cell r="D120" t="str">
            <v>PNL</v>
          </cell>
          <cell r="E120">
            <v>800000</v>
          </cell>
          <cell r="F120">
            <v>4000000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H127">
            <v>0</v>
          </cell>
          <cell r="I127">
            <v>15</v>
          </cell>
          <cell r="J127">
            <v>105</v>
          </cell>
          <cell r="K127">
            <v>120000</v>
          </cell>
          <cell r="L127">
            <v>840000</v>
          </cell>
          <cell r="M127">
            <v>0</v>
          </cell>
          <cell r="N127">
            <v>0</v>
          </cell>
          <cell r="O127">
            <v>4200</v>
          </cell>
          <cell r="P127">
            <v>29400</v>
          </cell>
        </row>
        <row r="128">
          <cell r="B128" t="str">
            <v>SUB-TOTAL (A.4)</v>
          </cell>
          <cell r="F128">
            <v>12280000</v>
          </cell>
          <cell r="J128">
            <v>693</v>
          </cell>
          <cell r="L128">
            <v>12280000</v>
          </cell>
          <cell r="P128">
            <v>194040</v>
          </cell>
        </row>
        <row r="129">
          <cell r="F129">
            <v>0</v>
          </cell>
          <cell r="H129">
            <v>0</v>
          </cell>
          <cell r="J129">
            <v>0</v>
          </cell>
          <cell r="K129">
            <v>0</v>
          </cell>
          <cell r="L129">
            <v>0</v>
          </cell>
          <cell r="M129">
            <v>0</v>
          </cell>
          <cell r="N129">
            <v>0</v>
          </cell>
          <cell r="O129">
            <v>0</v>
          </cell>
          <cell r="P129">
            <v>0</v>
          </cell>
        </row>
        <row r="130">
          <cell r="A130" t="str">
            <v>A.5</v>
          </cell>
          <cell r="B130" t="str">
            <v xml:space="preserve"> DISEL STAND-BY GENERATOR 1250KW OUTPUT,</v>
          </cell>
          <cell r="C130">
            <v>1</v>
          </cell>
          <cell r="D130" t="str">
            <v>SET</v>
          </cell>
          <cell r="E130">
            <v>6250000</v>
          </cell>
          <cell r="F130">
            <v>6250000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F131">
            <v>0</v>
          </cell>
          <cell r="H131">
            <v>0</v>
          </cell>
          <cell r="J131">
            <v>0</v>
          </cell>
          <cell r="K131">
            <v>0</v>
          </cell>
          <cell r="L131">
            <v>0</v>
          </cell>
          <cell r="M131">
            <v>0</v>
          </cell>
          <cell r="N131">
            <v>0</v>
          </cell>
          <cell r="O131">
            <v>0</v>
          </cell>
          <cell r="P131">
            <v>0</v>
          </cell>
        </row>
        <row r="132">
          <cell r="F132">
            <v>0</v>
          </cell>
          <cell r="H132">
            <v>0</v>
          </cell>
          <cell r="J132">
            <v>0</v>
          </cell>
          <cell r="K132">
            <v>0</v>
          </cell>
          <cell r="L132">
            <v>0</v>
          </cell>
          <cell r="M132">
            <v>0</v>
          </cell>
          <cell r="N132">
            <v>0</v>
          </cell>
          <cell r="O132">
            <v>0</v>
          </cell>
          <cell r="P132">
            <v>0</v>
          </cell>
        </row>
        <row r="133">
          <cell r="A133" t="str">
            <v>A.6</v>
          </cell>
          <cell r="B133" t="str">
            <v>3 PHASE 480V-120V UPS</v>
          </cell>
          <cell r="F133">
            <v>0</v>
          </cell>
          <cell r="H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H135">
            <v>0</v>
          </cell>
          <cell r="I135">
            <v>50</v>
          </cell>
          <cell r="J135">
            <v>50</v>
          </cell>
          <cell r="K135">
            <v>300000</v>
          </cell>
          <cell r="L135">
            <v>300000</v>
          </cell>
          <cell r="M135">
            <v>0</v>
          </cell>
          <cell r="N135">
            <v>0</v>
          </cell>
          <cell r="O135">
            <v>14000</v>
          </cell>
          <cell r="P135">
            <v>14000</v>
          </cell>
        </row>
        <row r="136">
          <cell r="B136" t="str">
            <v>SUB-TOTAL (A.6)</v>
          </cell>
          <cell r="F136">
            <v>1550000</v>
          </cell>
          <cell r="J136">
            <v>238</v>
          </cell>
          <cell r="L136">
            <v>1550000</v>
          </cell>
          <cell r="P136">
            <v>66640</v>
          </cell>
        </row>
        <row r="138">
          <cell r="A138" t="str">
            <v>A.7</v>
          </cell>
          <cell r="B138" t="str">
            <v xml:space="preserve">  DC POWER SUPPLY       </v>
          </cell>
        </row>
        <row r="139">
          <cell r="A139" t="str">
            <v>A.7.1</v>
          </cell>
          <cell r="B139" t="str">
            <v xml:space="preserve"> 125VDC CHAGER, 50A,  W/ 60AH LEAD-CALCIUM BATTERY &amp; RACK</v>
          </cell>
          <cell r="C139">
            <v>1</v>
          </cell>
          <cell r="D139" t="str">
            <v>SET</v>
          </cell>
          <cell r="E139">
            <v>325000</v>
          </cell>
          <cell r="F139">
            <v>325000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H140">
            <v>0</v>
          </cell>
          <cell r="I140">
            <v>35</v>
          </cell>
          <cell r="J140">
            <v>70</v>
          </cell>
          <cell r="K140">
            <v>245000</v>
          </cell>
          <cell r="L140">
            <v>490000</v>
          </cell>
          <cell r="M140">
            <v>0</v>
          </cell>
          <cell r="N140">
            <v>0</v>
          </cell>
          <cell r="O140">
            <v>9800</v>
          </cell>
          <cell r="P140">
            <v>19600</v>
          </cell>
        </row>
        <row r="141">
          <cell r="B141" t="str">
            <v>SUB-TOTAL (A7)</v>
          </cell>
          <cell r="F141">
            <v>815000</v>
          </cell>
          <cell r="J141">
            <v>120</v>
          </cell>
          <cell r="L141">
            <v>815000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F145">
            <v>0</v>
          </cell>
          <cell r="H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H146">
            <v>0</v>
          </cell>
          <cell r="I146">
            <v>20</v>
          </cell>
          <cell r="J146">
            <v>120</v>
          </cell>
          <cell r="K146">
            <v>140000</v>
          </cell>
          <cell r="L146">
            <v>840000</v>
          </cell>
          <cell r="M146">
            <v>0</v>
          </cell>
          <cell r="N146">
            <v>0</v>
          </cell>
          <cell r="O146">
            <v>5600</v>
          </cell>
          <cell r="P146">
            <v>33600</v>
          </cell>
        </row>
        <row r="147">
          <cell r="B147" t="str">
            <v>PNL. NO. POWER PANEL.</v>
          </cell>
          <cell r="F147">
            <v>0</v>
          </cell>
          <cell r="H147">
            <v>0</v>
          </cell>
          <cell r="J147">
            <v>0</v>
          </cell>
          <cell r="K147">
            <v>0</v>
          </cell>
          <cell r="L147">
            <v>0</v>
          </cell>
          <cell r="M147">
            <v>0</v>
          </cell>
          <cell r="N147">
            <v>0</v>
          </cell>
          <cell r="O147">
            <v>0</v>
          </cell>
          <cell r="P147">
            <v>0</v>
          </cell>
        </row>
        <row r="148">
          <cell r="A148" t="str">
            <v>A.8.3</v>
          </cell>
          <cell r="B148" t="str">
            <v>DRY RTANSFORMER, WEATHER PROOF ENCLOSURE</v>
          </cell>
          <cell r="F148">
            <v>0</v>
          </cell>
          <cell r="H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F158">
            <v>0</v>
          </cell>
          <cell r="H158">
            <v>0</v>
          </cell>
          <cell r="J158">
            <v>0</v>
          </cell>
          <cell r="K158">
            <v>0</v>
          </cell>
          <cell r="L158">
            <v>0</v>
          </cell>
          <cell r="M158">
            <v>0</v>
          </cell>
          <cell r="N158">
            <v>0</v>
          </cell>
          <cell r="O158">
            <v>0</v>
          </cell>
          <cell r="P158">
            <v>0</v>
          </cell>
        </row>
        <row r="159">
          <cell r="B159" t="str">
            <v>MOSAIC PANEL SIZE 2000(W)x1000(H)MM., W/ LIGHT x60</v>
          </cell>
          <cell r="F159">
            <v>0</v>
          </cell>
          <cell r="H159">
            <v>0</v>
          </cell>
          <cell r="J159">
            <v>0</v>
          </cell>
          <cell r="K159">
            <v>0</v>
          </cell>
          <cell r="L159">
            <v>0</v>
          </cell>
          <cell r="M159">
            <v>0</v>
          </cell>
          <cell r="N159">
            <v>0</v>
          </cell>
          <cell r="O159">
            <v>0</v>
          </cell>
          <cell r="P159">
            <v>0</v>
          </cell>
        </row>
        <row r="160">
          <cell r="B160" t="str">
            <v>SUB-TOTAL (A.8)</v>
          </cell>
          <cell r="F160">
            <v>2996000</v>
          </cell>
          <cell r="J160">
            <v>677</v>
          </cell>
          <cell r="L160">
            <v>2996000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H162">
            <v>0</v>
          </cell>
          <cell r="I162">
            <v>1607</v>
          </cell>
          <cell r="J162">
            <v>1607</v>
          </cell>
          <cell r="K162" t="str">
            <v>M+L</v>
          </cell>
          <cell r="L162" t="str">
            <v>M+L</v>
          </cell>
          <cell r="M162">
            <v>0</v>
          </cell>
          <cell r="N162">
            <v>0</v>
          </cell>
          <cell r="O162">
            <v>1800000</v>
          </cell>
          <cell r="P162">
            <v>1800000</v>
          </cell>
        </row>
        <row r="163">
          <cell r="F163">
            <v>0</v>
          </cell>
          <cell r="H163">
            <v>0</v>
          </cell>
          <cell r="J163">
            <v>0</v>
          </cell>
          <cell r="K163">
            <v>0</v>
          </cell>
          <cell r="L163">
            <v>0</v>
          </cell>
          <cell r="M163">
            <v>0</v>
          </cell>
          <cell r="N163">
            <v>0</v>
          </cell>
          <cell r="O163">
            <v>0</v>
          </cell>
          <cell r="P163">
            <v>0</v>
          </cell>
        </row>
        <row r="164">
          <cell r="B164" t="str">
            <v>SUB-TOTAL : (A)</v>
          </cell>
          <cell r="F164">
            <v>138612100</v>
          </cell>
          <cell r="H164">
            <v>0</v>
          </cell>
          <cell r="J164">
            <v>13764</v>
          </cell>
          <cell r="K164">
            <v>0</v>
          </cell>
          <cell r="L164">
            <v>138612100</v>
          </cell>
          <cell r="M164">
            <v>0</v>
          </cell>
          <cell r="N164">
            <v>0</v>
          </cell>
          <cell r="O164">
            <v>0</v>
          </cell>
          <cell r="P164">
            <v>6155030</v>
          </cell>
        </row>
        <row r="167">
          <cell r="F167">
            <v>0</v>
          </cell>
          <cell r="H167">
            <v>0</v>
          </cell>
          <cell r="J167">
            <v>0</v>
          </cell>
          <cell r="K167">
            <v>0</v>
          </cell>
          <cell r="L167">
            <v>0</v>
          </cell>
          <cell r="M167">
            <v>0</v>
          </cell>
          <cell r="N167">
            <v>0</v>
          </cell>
          <cell r="O167">
            <v>0</v>
          </cell>
          <cell r="P167">
            <v>0</v>
          </cell>
        </row>
        <row r="168">
          <cell r="A168" t="str">
            <v>B</v>
          </cell>
          <cell r="B168" t="str">
            <v xml:space="preserve"> POWER DISTRIBUTION SYSTEM</v>
          </cell>
          <cell r="F168">
            <v>0</v>
          </cell>
          <cell r="H168">
            <v>0</v>
          </cell>
          <cell r="J168">
            <v>0</v>
          </cell>
          <cell r="K168">
            <v>0</v>
          </cell>
          <cell r="L168">
            <v>0</v>
          </cell>
          <cell r="M168">
            <v>0</v>
          </cell>
          <cell r="N168">
            <v>0</v>
          </cell>
          <cell r="O168">
            <v>0</v>
          </cell>
          <cell r="P168">
            <v>0</v>
          </cell>
        </row>
        <row r="169">
          <cell r="F169">
            <v>0</v>
          </cell>
          <cell r="H169">
            <v>0</v>
          </cell>
          <cell r="J169">
            <v>0</v>
          </cell>
          <cell r="K169">
            <v>0</v>
          </cell>
          <cell r="L169">
            <v>0</v>
          </cell>
          <cell r="M169">
            <v>0</v>
          </cell>
          <cell r="N169">
            <v>0</v>
          </cell>
          <cell r="O169">
            <v>0</v>
          </cell>
          <cell r="P169">
            <v>0</v>
          </cell>
        </row>
        <row r="170">
          <cell r="B170" t="str">
            <v xml:space="preserve"> 600V POWER CABLE, XLPE INSU. PVC JACKET</v>
          </cell>
          <cell r="F170">
            <v>0</v>
          </cell>
          <cell r="H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H183">
            <v>0</v>
          </cell>
          <cell r="I183">
            <v>0.32500000000000001</v>
          </cell>
          <cell r="J183">
            <v>98</v>
          </cell>
          <cell r="K183">
            <v>232</v>
          </cell>
          <cell r="L183">
            <v>69600</v>
          </cell>
          <cell r="M183">
            <v>0</v>
          </cell>
          <cell r="N183">
            <v>0</v>
          </cell>
          <cell r="O183">
            <v>91</v>
          </cell>
          <cell r="P183">
            <v>27300</v>
          </cell>
        </row>
        <row r="184">
          <cell r="E184">
            <v>0</v>
          </cell>
          <cell r="F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E185">
            <v>0</v>
          </cell>
          <cell r="F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H192">
            <v>0</v>
          </cell>
          <cell r="I192">
            <v>0.16</v>
          </cell>
          <cell r="J192">
            <v>48</v>
          </cell>
          <cell r="K192">
            <v>83</v>
          </cell>
          <cell r="L192">
            <v>24900</v>
          </cell>
          <cell r="M192">
            <v>0</v>
          </cell>
          <cell r="N192">
            <v>0</v>
          </cell>
          <cell r="O192">
            <v>45</v>
          </cell>
          <cell r="P192">
            <v>13500</v>
          </cell>
        </row>
        <row r="193">
          <cell r="E193">
            <v>0</v>
          </cell>
          <cell r="F193">
            <v>0</v>
          </cell>
          <cell r="H193">
            <v>0</v>
          </cell>
          <cell r="I193">
            <v>0</v>
          </cell>
          <cell r="J193">
            <v>0</v>
          </cell>
          <cell r="K193">
            <v>0</v>
          </cell>
          <cell r="L193">
            <v>0</v>
          </cell>
          <cell r="M193">
            <v>0</v>
          </cell>
          <cell r="N193">
            <v>0</v>
          </cell>
          <cell r="O193">
            <v>0</v>
          </cell>
          <cell r="P193">
            <v>0</v>
          </cell>
        </row>
        <row r="194">
          <cell r="B194" t="str">
            <v>8KV POWER CABLE, XLPE INSU. PVC JACKET</v>
          </cell>
          <cell r="E194">
            <v>0</v>
          </cell>
          <cell r="F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H199">
            <v>0</v>
          </cell>
          <cell r="I199">
            <v>0.27400000000000002</v>
          </cell>
          <cell r="J199">
            <v>4795</v>
          </cell>
          <cell r="K199">
            <v>306</v>
          </cell>
          <cell r="L199">
            <v>5355000</v>
          </cell>
          <cell r="M199">
            <v>0</v>
          </cell>
          <cell r="N199">
            <v>0</v>
          </cell>
          <cell r="O199">
            <v>77</v>
          </cell>
          <cell r="P199">
            <v>1347500</v>
          </cell>
        </row>
        <row r="200">
          <cell r="F200">
            <v>0</v>
          </cell>
          <cell r="H200">
            <v>0</v>
          </cell>
          <cell r="J200">
            <v>0</v>
          </cell>
          <cell r="K200">
            <v>0</v>
          </cell>
          <cell r="L200">
            <v>0</v>
          </cell>
          <cell r="M200">
            <v>0</v>
          </cell>
          <cell r="N200">
            <v>0</v>
          </cell>
          <cell r="O200">
            <v>0</v>
          </cell>
          <cell r="P200">
            <v>0</v>
          </cell>
        </row>
        <row r="201">
          <cell r="B201" t="str">
            <v>8KV TERMINATION KIT, HEAT SHRINKABLE TYPE</v>
          </cell>
          <cell r="F201">
            <v>0</v>
          </cell>
          <cell r="H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H206">
            <v>0</v>
          </cell>
          <cell r="I206">
            <v>4.5</v>
          </cell>
          <cell r="J206">
            <v>180</v>
          </cell>
          <cell r="K206">
            <v>1585</v>
          </cell>
          <cell r="L206">
            <v>63400</v>
          </cell>
          <cell r="M206">
            <v>0</v>
          </cell>
          <cell r="N206">
            <v>0</v>
          </cell>
          <cell r="O206">
            <v>1260</v>
          </cell>
          <cell r="P206">
            <v>50400</v>
          </cell>
        </row>
        <row r="207">
          <cell r="F207">
            <v>0</v>
          </cell>
          <cell r="H207">
            <v>0</v>
          </cell>
          <cell r="J207">
            <v>0</v>
          </cell>
          <cell r="K207">
            <v>0</v>
          </cell>
          <cell r="L207">
            <v>0</v>
          </cell>
          <cell r="M207">
            <v>0</v>
          </cell>
          <cell r="N207">
            <v>0</v>
          </cell>
          <cell r="O207">
            <v>0</v>
          </cell>
          <cell r="P207">
            <v>0</v>
          </cell>
        </row>
        <row r="208">
          <cell r="B208" t="str">
            <v xml:space="preserve"> RSG CONDUIT WITH COUPLING, THICK WALL</v>
          </cell>
          <cell r="F208">
            <v>0</v>
          </cell>
          <cell r="H208">
            <v>0</v>
          </cell>
          <cell r="J208">
            <v>0</v>
          </cell>
          <cell r="K208">
            <v>0</v>
          </cell>
          <cell r="L208">
            <v>0</v>
          </cell>
          <cell r="M208">
            <v>0</v>
          </cell>
          <cell r="N208">
            <v>0</v>
          </cell>
          <cell r="O208">
            <v>0</v>
          </cell>
          <cell r="P208">
            <v>0</v>
          </cell>
        </row>
        <row r="209">
          <cell r="B209" t="str">
            <v xml:space="preserve"> (ANSI C80.1 NPT THREADED)</v>
          </cell>
          <cell r="F209">
            <v>0</v>
          </cell>
          <cell r="H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H213">
            <v>0</v>
          </cell>
          <cell r="I213">
            <v>2.72</v>
          </cell>
          <cell r="J213">
            <v>136</v>
          </cell>
          <cell r="K213">
            <v>840</v>
          </cell>
          <cell r="L213">
            <v>42000</v>
          </cell>
          <cell r="M213">
            <v>0</v>
          </cell>
          <cell r="N213">
            <v>0</v>
          </cell>
          <cell r="O213">
            <v>762</v>
          </cell>
          <cell r="P213">
            <v>38100</v>
          </cell>
        </row>
        <row r="214">
          <cell r="E214" t="str">
            <v xml:space="preserve"> </v>
          </cell>
          <cell r="F214">
            <v>0</v>
          </cell>
          <cell r="H214">
            <v>0</v>
          </cell>
          <cell r="J214">
            <v>0</v>
          </cell>
          <cell r="K214">
            <v>0</v>
          </cell>
          <cell r="L214">
            <v>0</v>
          </cell>
          <cell r="M214">
            <v>0</v>
          </cell>
          <cell r="N214">
            <v>0</v>
          </cell>
          <cell r="O214">
            <v>0</v>
          </cell>
          <cell r="P214">
            <v>0</v>
          </cell>
        </row>
        <row r="215">
          <cell r="B215" t="str">
            <v xml:space="preserve"> FLEXIBLE CONDUIT, LIQUID-TIGHT, UA TYPE</v>
          </cell>
          <cell r="F215">
            <v>0</v>
          </cell>
          <cell r="H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H218">
            <v>0</v>
          </cell>
          <cell r="I218">
            <v>2.08</v>
          </cell>
          <cell r="J218">
            <v>42</v>
          </cell>
          <cell r="K218">
            <v>1307</v>
          </cell>
          <cell r="L218">
            <v>26140</v>
          </cell>
          <cell r="M218">
            <v>0</v>
          </cell>
          <cell r="N218">
            <v>0</v>
          </cell>
          <cell r="O218">
            <v>582</v>
          </cell>
          <cell r="P218">
            <v>11640</v>
          </cell>
        </row>
        <row r="219">
          <cell r="F219">
            <v>0</v>
          </cell>
          <cell r="H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F221">
            <v>0</v>
          </cell>
          <cell r="H221">
            <v>0</v>
          </cell>
          <cell r="J221">
            <v>0</v>
          </cell>
          <cell r="K221">
            <v>0</v>
          </cell>
          <cell r="L221">
            <v>0</v>
          </cell>
          <cell r="M221">
            <v>0</v>
          </cell>
          <cell r="N221">
            <v>0</v>
          </cell>
          <cell r="O221">
            <v>0</v>
          </cell>
          <cell r="P221">
            <v>0</v>
          </cell>
        </row>
        <row r="222">
          <cell r="F222">
            <v>0</v>
          </cell>
          <cell r="H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H223">
            <v>0</v>
          </cell>
          <cell r="I223">
            <v>0.15</v>
          </cell>
          <cell r="J223">
            <v>165</v>
          </cell>
          <cell r="K223">
            <v>20</v>
          </cell>
          <cell r="L223">
            <v>22000</v>
          </cell>
          <cell r="M223">
            <v>0</v>
          </cell>
          <cell r="N223">
            <v>0</v>
          </cell>
          <cell r="O223">
            <v>42</v>
          </cell>
          <cell r="P223">
            <v>46200</v>
          </cell>
        </row>
        <row r="224">
          <cell r="F224">
            <v>0</v>
          </cell>
          <cell r="H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F226">
            <v>0</v>
          </cell>
          <cell r="H226">
            <v>0</v>
          </cell>
          <cell r="J226">
            <v>0</v>
          </cell>
          <cell r="K226">
            <v>0</v>
          </cell>
          <cell r="L226">
            <v>0</v>
          </cell>
          <cell r="M226">
            <v>0</v>
          </cell>
          <cell r="N226">
            <v>0</v>
          </cell>
          <cell r="O226">
            <v>0</v>
          </cell>
          <cell r="P226">
            <v>0</v>
          </cell>
        </row>
        <row r="227">
          <cell r="F227">
            <v>0</v>
          </cell>
          <cell r="H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F229">
            <v>0</v>
          </cell>
          <cell r="H229">
            <v>0</v>
          </cell>
          <cell r="J229">
            <v>0</v>
          </cell>
          <cell r="K229">
            <v>0</v>
          </cell>
          <cell r="L229">
            <v>0</v>
          </cell>
          <cell r="M229">
            <v>0</v>
          </cell>
          <cell r="N229">
            <v>0</v>
          </cell>
          <cell r="O229">
            <v>0</v>
          </cell>
          <cell r="P229">
            <v>0</v>
          </cell>
        </row>
        <row r="230">
          <cell r="F230">
            <v>0</v>
          </cell>
          <cell r="H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F232">
            <v>0</v>
          </cell>
          <cell r="H232">
            <v>0</v>
          </cell>
          <cell r="J232">
            <v>0</v>
          </cell>
          <cell r="K232">
            <v>0</v>
          </cell>
          <cell r="L232">
            <v>0</v>
          </cell>
          <cell r="M232">
            <v>0</v>
          </cell>
          <cell r="N232">
            <v>0</v>
          </cell>
          <cell r="O232">
            <v>0</v>
          </cell>
          <cell r="P232">
            <v>0</v>
          </cell>
        </row>
        <row r="233">
          <cell r="F233">
            <v>0</v>
          </cell>
          <cell r="H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F235">
            <v>0</v>
          </cell>
          <cell r="H235">
            <v>0</v>
          </cell>
          <cell r="J235">
            <v>0</v>
          </cell>
          <cell r="K235">
            <v>0</v>
          </cell>
          <cell r="L235">
            <v>0</v>
          </cell>
          <cell r="M235">
            <v>0</v>
          </cell>
          <cell r="N235">
            <v>0</v>
          </cell>
          <cell r="O235">
            <v>0</v>
          </cell>
          <cell r="P235">
            <v>0</v>
          </cell>
        </row>
        <row r="236">
          <cell r="F236">
            <v>0</v>
          </cell>
          <cell r="H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H237">
            <v>0</v>
          </cell>
          <cell r="J237">
            <v>0</v>
          </cell>
          <cell r="K237">
            <v>1000</v>
          </cell>
          <cell r="L237">
            <v>52000</v>
          </cell>
          <cell r="M237">
            <v>0</v>
          </cell>
          <cell r="N237">
            <v>0</v>
          </cell>
          <cell r="O237">
            <v>0</v>
          </cell>
          <cell r="P237">
            <v>0</v>
          </cell>
        </row>
        <row r="238">
          <cell r="F238">
            <v>0</v>
          </cell>
          <cell r="H238">
            <v>0</v>
          </cell>
          <cell r="J238">
            <v>0</v>
          </cell>
          <cell r="K238">
            <v>0</v>
          </cell>
          <cell r="L238">
            <v>0</v>
          </cell>
          <cell r="M238">
            <v>0</v>
          </cell>
          <cell r="N238">
            <v>0</v>
          </cell>
          <cell r="O238">
            <v>0</v>
          </cell>
          <cell r="P238">
            <v>0</v>
          </cell>
        </row>
        <row r="239">
          <cell r="B239" t="str">
            <v xml:space="preserve"> CABLE TRAY, LADDER TYPE H.D. GALV. STEEL</v>
          </cell>
          <cell r="F239">
            <v>0</v>
          </cell>
          <cell r="H239">
            <v>0</v>
          </cell>
          <cell r="J239">
            <v>0</v>
          </cell>
          <cell r="K239">
            <v>0</v>
          </cell>
          <cell r="L239">
            <v>0</v>
          </cell>
          <cell r="M239">
            <v>0</v>
          </cell>
          <cell r="N239">
            <v>0</v>
          </cell>
          <cell r="O239">
            <v>0</v>
          </cell>
          <cell r="P239">
            <v>0</v>
          </cell>
        </row>
        <row r="240">
          <cell r="B240" t="str">
            <v xml:space="preserve"> W/ ANODIC TREATMENT &amp; EXPOSY COATING(50u)</v>
          </cell>
          <cell r="F240">
            <v>0</v>
          </cell>
          <cell r="H240">
            <v>0</v>
          </cell>
          <cell r="J240">
            <v>0</v>
          </cell>
          <cell r="K240">
            <v>0</v>
          </cell>
          <cell r="L240">
            <v>0</v>
          </cell>
          <cell r="M240">
            <v>0</v>
          </cell>
          <cell r="N240">
            <v>0</v>
          </cell>
          <cell r="O240">
            <v>0</v>
          </cell>
          <cell r="P240">
            <v>0</v>
          </cell>
        </row>
        <row r="241">
          <cell r="B241" t="str">
            <v xml:space="preserve"> STRAIGHT SECTION, </v>
          </cell>
          <cell r="F241">
            <v>0</v>
          </cell>
          <cell r="H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H244">
            <v>0</v>
          </cell>
          <cell r="I244">
            <v>1</v>
          </cell>
          <cell r="J244">
            <v>160</v>
          </cell>
          <cell r="K244">
            <v>450</v>
          </cell>
          <cell r="L244">
            <v>72000</v>
          </cell>
          <cell r="M244">
            <v>0</v>
          </cell>
          <cell r="N244">
            <v>0</v>
          </cell>
          <cell r="O244">
            <v>280</v>
          </cell>
          <cell r="P244">
            <v>44800</v>
          </cell>
        </row>
        <row r="245">
          <cell r="F245">
            <v>0</v>
          </cell>
          <cell r="H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F247">
            <v>0</v>
          </cell>
          <cell r="H247">
            <v>0</v>
          </cell>
          <cell r="J247">
            <v>0</v>
          </cell>
          <cell r="K247">
            <v>0</v>
          </cell>
          <cell r="L247">
            <v>0</v>
          </cell>
          <cell r="M247">
            <v>0</v>
          </cell>
          <cell r="N247">
            <v>0</v>
          </cell>
          <cell r="O247">
            <v>0</v>
          </cell>
          <cell r="P247">
            <v>0</v>
          </cell>
        </row>
        <row r="248">
          <cell r="B248" t="str">
            <v xml:space="preserve"> STRAIGHT SECTION, 600 mm WIDE</v>
          </cell>
          <cell r="F248">
            <v>0</v>
          </cell>
          <cell r="H248">
            <v>0</v>
          </cell>
          <cell r="J248">
            <v>0</v>
          </cell>
          <cell r="K248">
            <v>0</v>
          </cell>
          <cell r="L248">
            <v>0</v>
          </cell>
          <cell r="M248">
            <v>0</v>
          </cell>
          <cell r="N248">
            <v>0</v>
          </cell>
          <cell r="O248">
            <v>0</v>
          </cell>
          <cell r="P248">
            <v>0</v>
          </cell>
        </row>
        <row r="249">
          <cell r="F249">
            <v>0</v>
          </cell>
          <cell r="H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H250">
            <v>0</v>
          </cell>
          <cell r="I250">
            <v>113.39999999999999</v>
          </cell>
          <cell r="J250">
            <v>113</v>
          </cell>
          <cell r="K250">
            <v>174320</v>
          </cell>
          <cell r="L250">
            <v>174320</v>
          </cell>
          <cell r="M250">
            <v>0</v>
          </cell>
          <cell r="N250">
            <v>0</v>
          </cell>
          <cell r="O250">
            <v>31752</v>
          </cell>
          <cell r="P250">
            <v>31752</v>
          </cell>
        </row>
        <row r="251">
          <cell r="F251">
            <v>0</v>
          </cell>
          <cell r="H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H252">
            <v>0</v>
          </cell>
          <cell r="I252">
            <v>0.15</v>
          </cell>
          <cell r="J252">
            <v>593</v>
          </cell>
          <cell r="K252">
            <v>20</v>
          </cell>
          <cell r="L252">
            <v>79000</v>
          </cell>
          <cell r="M252">
            <v>0</v>
          </cell>
          <cell r="N252">
            <v>0</v>
          </cell>
          <cell r="O252">
            <v>42</v>
          </cell>
          <cell r="P252">
            <v>165900</v>
          </cell>
        </row>
        <row r="253">
          <cell r="F253">
            <v>0</v>
          </cell>
          <cell r="H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F255">
            <v>0</v>
          </cell>
          <cell r="H255">
            <v>0</v>
          </cell>
          <cell r="J255">
            <v>0</v>
          </cell>
          <cell r="K255">
            <v>0</v>
          </cell>
          <cell r="L255">
            <v>0</v>
          </cell>
          <cell r="M255">
            <v>0</v>
          </cell>
          <cell r="N255">
            <v>0</v>
          </cell>
          <cell r="O255">
            <v>0</v>
          </cell>
          <cell r="P255">
            <v>0</v>
          </cell>
        </row>
        <row r="256">
          <cell r="B256" t="str">
            <v xml:space="preserve"> 3000(L)x1600(D)x2200(H)MM., W/ DOORS</v>
          </cell>
          <cell r="F256">
            <v>0</v>
          </cell>
          <cell r="H256">
            <v>0</v>
          </cell>
          <cell r="J256">
            <v>0</v>
          </cell>
          <cell r="K256">
            <v>0</v>
          </cell>
          <cell r="L256">
            <v>0</v>
          </cell>
          <cell r="M256">
            <v>0</v>
          </cell>
          <cell r="N256">
            <v>0</v>
          </cell>
          <cell r="O256">
            <v>0</v>
          </cell>
          <cell r="P256">
            <v>0</v>
          </cell>
        </row>
        <row r="257">
          <cell r="F257">
            <v>0</v>
          </cell>
          <cell r="H257">
            <v>0</v>
          </cell>
          <cell r="J257">
            <v>0</v>
          </cell>
          <cell r="K257">
            <v>0</v>
          </cell>
          <cell r="L257">
            <v>0</v>
          </cell>
          <cell r="M257">
            <v>0</v>
          </cell>
          <cell r="N257">
            <v>0</v>
          </cell>
          <cell r="O257">
            <v>0</v>
          </cell>
          <cell r="P257">
            <v>0</v>
          </cell>
        </row>
        <row r="258">
          <cell r="A258">
            <v>52</v>
          </cell>
          <cell r="B258" t="str">
            <v xml:space="preserve">JUNCTION BOX, INDOOR TYPE, </v>
          </cell>
          <cell r="C258">
            <v>3</v>
          </cell>
          <cell r="D258" t="str">
            <v>SET</v>
          </cell>
          <cell r="E258">
            <v>16000</v>
          </cell>
          <cell r="F258">
            <v>48000</v>
          </cell>
          <cell r="H258">
            <v>0</v>
          </cell>
          <cell r="I258">
            <v>15</v>
          </cell>
          <cell r="J258">
            <v>45</v>
          </cell>
          <cell r="K258">
            <v>16000</v>
          </cell>
          <cell r="L258">
            <v>48000</v>
          </cell>
          <cell r="M258">
            <v>0</v>
          </cell>
          <cell r="N258">
            <v>0</v>
          </cell>
          <cell r="O258">
            <v>4200</v>
          </cell>
          <cell r="P258">
            <v>12600</v>
          </cell>
        </row>
        <row r="259">
          <cell r="B259" t="str">
            <v>W/ TB.(FOR 2.0MM. WIRE) X 200P</v>
          </cell>
          <cell r="F259">
            <v>0</v>
          </cell>
          <cell r="H259">
            <v>0</v>
          </cell>
          <cell r="J259">
            <v>0</v>
          </cell>
          <cell r="K259">
            <v>0</v>
          </cell>
          <cell r="L259">
            <v>0</v>
          </cell>
          <cell r="M259">
            <v>0</v>
          </cell>
          <cell r="N259">
            <v>0</v>
          </cell>
          <cell r="O259">
            <v>0</v>
          </cell>
          <cell r="P259">
            <v>0</v>
          </cell>
        </row>
        <row r="260">
          <cell r="F260">
            <v>0</v>
          </cell>
          <cell r="H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H261">
            <v>0</v>
          </cell>
          <cell r="I261">
            <v>963.71999999999991</v>
          </cell>
          <cell r="J261">
            <v>964</v>
          </cell>
          <cell r="K261">
            <v>677772</v>
          </cell>
          <cell r="L261">
            <v>677772</v>
          </cell>
          <cell r="M261">
            <v>0</v>
          </cell>
          <cell r="N261">
            <v>0</v>
          </cell>
          <cell r="O261">
            <v>269842</v>
          </cell>
          <cell r="P261">
            <v>269842</v>
          </cell>
        </row>
        <row r="262">
          <cell r="F262">
            <v>0</v>
          </cell>
          <cell r="H262">
            <v>0</v>
          </cell>
          <cell r="J262">
            <v>0</v>
          </cell>
          <cell r="K262">
            <v>0</v>
          </cell>
          <cell r="L262">
            <v>0</v>
          </cell>
          <cell r="M262">
            <v>0</v>
          </cell>
          <cell r="N262">
            <v>0</v>
          </cell>
          <cell r="O262">
            <v>0</v>
          </cell>
          <cell r="P262">
            <v>0</v>
          </cell>
        </row>
        <row r="263">
          <cell r="B263" t="str">
            <v>SUB-TOTAL : (B)</v>
          </cell>
          <cell r="F263">
            <v>23270172</v>
          </cell>
          <cell r="H263">
            <v>0</v>
          </cell>
          <cell r="J263">
            <v>33088</v>
          </cell>
          <cell r="K263">
            <v>0</v>
          </cell>
          <cell r="L263">
            <v>23270172</v>
          </cell>
          <cell r="M263">
            <v>0</v>
          </cell>
          <cell r="N263">
            <v>0</v>
          </cell>
          <cell r="O263">
            <v>0</v>
          </cell>
          <cell r="P263">
            <v>9262383</v>
          </cell>
        </row>
        <row r="264">
          <cell r="F264">
            <v>0</v>
          </cell>
          <cell r="H264">
            <v>0</v>
          </cell>
          <cell r="J264">
            <v>0</v>
          </cell>
          <cell r="K264">
            <v>0</v>
          </cell>
          <cell r="L264">
            <v>0</v>
          </cell>
          <cell r="M264">
            <v>0</v>
          </cell>
          <cell r="N264">
            <v>0</v>
          </cell>
          <cell r="O264">
            <v>0</v>
          </cell>
          <cell r="P264">
            <v>0</v>
          </cell>
        </row>
        <row r="265">
          <cell r="F265">
            <v>0</v>
          </cell>
          <cell r="H265">
            <v>0</v>
          </cell>
          <cell r="J265">
            <v>0</v>
          </cell>
          <cell r="K265">
            <v>0</v>
          </cell>
          <cell r="L265">
            <v>0</v>
          </cell>
          <cell r="M265">
            <v>0</v>
          </cell>
          <cell r="N265">
            <v>0</v>
          </cell>
          <cell r="O265">
            <v>0</v>
          </cell>
          <cell r="P265">
            <v>0</v>
          </cell>
        </row>
        <row r="266">
          <cell r="F266">
            <v>0</v>
          </cell>
          <cell r="H266">
            <v>0</v>
          </cell>
          <cell r="J266">
            <v>0</v>
          </cell>
          <cell r="K266">
            <v>0</v>
          </cell>
          <cell r="L266">
            <v>0</v>
          </cell>
          <cell r="M266">
            <v>0</v>
          </cell>
          <cell r="N266">
            <v>0</v>
          </cell>
          <cell r="O266">
            <v>0</v>
          </cell>
          <cell r="P266">
            <v>0</v>
          </cell>
        </row>
        <row r="267">
          <cell r="A267" t="str">
            <v xml:space="preserve">  C.</v>
          </cell>
          <cell r="B267" t="str">
            <v xml:space="preserve"> LIGHTING SYSTEM(所有燈具皆包括燈管或燈泡)</v>
          </cell>
          <cell r="F267">
            <v>0</v>
          </cell>
          <cell r="H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F269">
            <v>0</v>
          </cell>
          <cell r="H269">
            <v>0</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H270">
            <v>0</v>
          </cell>
          <cell r="I270">
            <v>10</v>
          </cell>
          <cell r="J270">
            <v>10</v>
          </cell>
          <cell r="K270">
            <v>13000</v>
          </cell>
          <cell r="L270">
            <v>13000</v>
          </cell>
          <cell r="M270">
            <v>0</v>
          </cell>
          <cell r="N270">
            <v>0</v>
          </cell>
          <cell r="O270">
            <v>2800</v>
          </cell>
          <cell r="P270">
            <v>2800</v>
          </cell>
        </row>
        <row r="271">
          <cell r="B271" t="str">
            <v>MAIN 3P30A,BRANCH 2P 20A 8 CKT</v>
          </cell>
          <cell r="F271">
            <v>0</v>
          </cell>
          <cell r="H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F273">
            <v>0</v>
          </cell>
          <cell r="H273">
            <v>0</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H274">
            <v>0</v>
          </cell>
          <cell r="I274">
            <v>8</v>
          </cell>
          <cell r="J274">
            <v>8</v>
          </cell>
          <cell r="K274">
            <v>11000</v>
          </cell>
          <cell r="L274">
            <v>11000</v>
          </cell>
          <cell r="M274">
            <v>0</v>
          </cell>
          <cell r="N274">
            <v>0</v>
          </cell>
          <cell r="O274">
            <v>2240</v>
          </cell>
          <cell r="P274">
            <v>2240</v>
          </cell>
        </row>
        <row r="275">
          <cell r="B275" t="str">
            <v>240V, MAIN 3P30A,BRANCH2P 20A 6CKT</v>
          </cell>
          <cell r="F275">
            <v>0</v>
          </cell>
          <cell r="H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H276">
            <v>0</v>
          </cell>
          <cell r="I276">
            <v>8</v>
          </cell>
          <cell r="J276">
            <v>8</v>
          </cell>
          <cell r="K276">
            <v>164700</v>
          </cell>
          <cell r="L276">
            <v>164700</v>
          </cell>
          <cell r="M276">
            <v>0</v>
          </cell>
          <cell r="N276">
            <v>0</v>
          </cell>
          <cell r="O276">
            <v>2240</v>
          </cell>
          <cell r="P276">
            <v>2240</v>
          </cell>
        </row>
        <row r="277">
          <cell r="B277" t="str">
            <v>240V 2P50A 12CKT</v>
          </cell>
          <cell r="F277">
            <v>0</v>
          </cell>
          <cell r="H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H278">
            <v>0</v>
          </cell>
          <cell r="I278">
            <v>8</v>
          </cell>
          <cell r="J278">
            <v>16</v>
          </cell>
          <cell r="K278">
            <v>12500</v>
          </cell>
          <cell r="L278">
            <v>25000</v>
          </cell>
          <cell r="M278">
            <v>0</v>
          </cell>
          <cell r="N278">
            <v>0</v>
          </cell>
          <cell r="O278">
            <v>2240</v>
          </cell>
          <cell r="P278">
            <v>4480</v>
          </cell>
        </row>
        <row r="279">
          <cell r="B279" t="str">
            <v>240V MAIN 3P50A,BRANCH 3P20A 6CKT</v>
          </cell>
          <cell r="F279">
            <v>0</v>
          </cell>
          <cell r="H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H280">
            <v>0</v>
          </cell>
          <cell r="I280">
            <v>8</v>
          </cell>
          <cell r="J280">
            <v>8</v>
          </cell>
          <cell r="K280">
            <v>14500</v>
          </cell>
          <cell r="L280">
            <v>14500</v>
          </cell>
          <cell r="M280">
            <v>0</v>
          </cell>
          <cell r="N280">
            <v>0</v>
          </cell>
          <cell r="O280">
            <v>2240</v>
          </cell>
          <cell r="P280">
            <v>2240</v>
          </cell>
        </row>
        <row r="281">
          <cell r="B281" t="str">
            <v>240V MAIN 3P70A,BRANCH 3P20A 8CKT</v>
          </cell>
          <cell r="F281">
            <v>0</v>
          </cell>
          <cell r="H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H282">
            <v>0</v>
          </cell>
          <cell r="I282">
            <v>4</v>
          </cell>
          <cell r="J282">
            <v>20</v>
          </cell>
          <cell r="K282">
            <v>37800</v>
          </cell>
          <cell r="L282">
            <v>189000</v>
          </cell>
          <cell r="M282">
            <v>0</v>
          </cell>
          <cell r="N282">
            <v>0</v>
          </cell>
          <cell r="O282">
            <v>1120</v>
          </cell>
          <cell r="P282">
            <v>5600</v>
          </cell>
        </row>
        <row r="283">
          <cell r="B283" t="str">
            <v>GROUP D, 3-POLE 20AMP</v>
          </cell>
          <cell r="F283">
            <v>0</v>
          </cell>
          <cell r="H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H284">
            <v>0</v>
          </cell>
          <cell r="I284">
            <v>4</v>
          </cell>
          <cell r="J284">
            <v>4</v>
          </cell>
          <cell r="K284">
            <v>37800</v>
          </cell>
          <cell r="L284">
            <v>37800</v>
          </cell>
          <cell r="M284">
            <v>0</v>
          </cell>
          <cell r="N284">
            <v>0</v>
          </cell>
          <cell r="O284">
            <v>1120</v>
          </cell>
          <cell r="P284">
            <v>1120</v>
          </cell>
        </row>
        <row r="285">
          <cell r="B285" t="str">
            <v>GROUP D 3-POLE 30AMP</v>
          </cell>
          <cell r="F285">
            <v>0</v>
          </cell>
          <cell r="H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H286">
            <v>0</v>
          </cell>
          <cell r="I286">
            <v>12</v>
          </cell>
          <cell r="J286">
            <v>48</v>
          </cell>
          <cell r="K286">
            <v>25000</v>
          </cell>
          <cell r="L286">
            <v>100000</v>
          </cell>
          <cell r="M286">
            <v>0</v>
          </cell>
          <cell r="N286">
            <v>0</v>
          </cell>
          <cell r="O286">
            <v>3360</v>
          </cell>
          <cell r="P286">
            <v>13440</v>
          </cell>
        </row>
        <row r="287">
          <cell r="B287" t="str">
            <v>3PH 480/240V 15KVA</v>
          </cell>
          <cell r="F287">
            <v>0</v>
          </cell>
          <cell r="H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F289">
            <v>0</v>
          </cell>
          <cell r="H289">
            <v>0</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F291">
            <v>0</v>
          </cell>
          <cell r="H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F293">
            <v>0</v>
          </cell>
          <cell r="H293">
            <v>0</v>
          </cell>
          <cell r="J293">
            <v>0</v>
          </cell>
          <cell r="K293">
            <v>0</v>
          </cell>
          <cell r="L293">
            <v>0</v>
          </cell>
          <cell r="M293">
            <v>0</v>
          </cell>
          <cell r="N293">
            <v>0</v>
          </cell>
          <cell r="O293">
            <v>0</v>
          </cell>
          <cell r="P293">
            <v>0</v>
          </cell>
        </row>
        <row r="294">
          <cell r="B294" t="str">
            <v xml:space="preserve"> GUARD AND DOME REFL. 3/4" HUB 400W 240V</v>
          </cell>
          <cell r="F294">
            <v>0</v>
          </cell>
          <cell r="H294">
            <v>0</v>
          </cell>
          <cell r="J294">
            <v>0</v>
          </cell>
          <cell r="K294">
            <v>0</v>
          </cell>
          <cell r="L294">
            <v>0</v>
          </cell>
          <cell r="M294">
            <v>0</v>
          </cell>
          <cell r="N294">
            <v>0</v>
          </cell>
          <cell r="O294">
            <v>0</v>
          </cell>
          <cell r="P294">
            <v>0</v>
          </cell>
        </row>
        <row r="295">
          <cell r="B295" t="str">
            <v>CLASS 1, DIV.2 GROPU D</v>
          </cell>
          <cell r="F295">
            <v>0</v>
          </cell>
          <cell r="H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F297">
            <v>0</v>
          </cell>
          <cell r="H297">
            <v>0</v>
          </cell>
          <cell r="J297">
            <v>0</v>
          </cell>
          <cell r="K297">
            <v>0</v>
          </cell>
          <cell r="L297">
            <v>0</v>
          </cell>
          <cell r="M297">
            <v>0</v>
          </cell>
          <cell r="N297">
            <v>0</v>
          </cell>
          <cell r="O297">
            <v>0</v>
          </cell>
          <cell r="P297">
            <v>0</v>
          </cell>
        </row>
        <row r="298">
          <cell r="B298" t="str">
            <v xml:space="preserve">DOME REFL. 1-1/2 IN HUB 175W 240V CLASS 1, DIV 2 </v>
          </cell>
          <cell r="F298">
            <v>0</v>
          </cell>
          <cell r="H298">
            <v>0</v>
          </cell>
          <cell r="J298">
            <v>0</v>
          </cell>
          <cell r="K298">
            <v>0</v>
          </cell>
          <cell r="L298">
            <v>0</v>
          </cell>
          <cell r="M298">
            <v>0</v>
          </cell>
          <cell r="N298">
            <v>0</v>
          </cell>
          <cell r="O298">
            <v>0</v>
          </cell>
          <cell r="P298">
            <v>0</v>
          </cell>
        </row>
        <row r="299">
          <cell r="B299" t="str">
            <v>GROUP D</v>
          </cell>
          <cell r="F299">
            <v>0</v>
          </cell>
          <cell r="H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H300">
            <v>0</v>
          </cell>
          <cell r="I300">
            <v>7</v>
          </cell>
          <cell r="J300">
            <v>364</v>
          </cell>
          <cell r="K300">
            <v>5600</v>
          </cell>
          <cell r="L300">
            <v>291200</v>
          </cell>
          <cell r="M300">
            <v>0</v>
          </cell>
          <cell r="N300">
            <v>0</v>
          </cell>
          <cell r="O300">
            <v>1960</v>
          </cell>
          <cell r="P300">
            <v>101920</v>
          </cell>
        </row>
        <row r="301">
          <cell r="B301" t="str">
            <v xml:space="preserve">INTEGRAL CONST. WATT. BALLAST C/W GUARD AND </v>
          </cell>
          <cell r="F301">
            <v>0</v>
          </cell>
          <cell r="H301">
            <v>0</v>
          </cell>
          <cell r="J301">
            <v>0</v>
          </cell>
          <cell r="K301">
            <v>0</v>
          </cell>
          <cell r="L301">
            <v>0</v>
          </cell>
          <cell r="M301">
            <v>0</v>
          </cell>
          <cell r="N301">
            <v>0</v>
          </cell>
          <cell r="O301">
            <v>0</v>
          </cell>
          <cell r="P301">
            <v>0</v>
          </cell>
        </row>
        <row r="302">
          <cell r="B302" t="str">
            <v>DOME REFL. 3/4" HUB 175W 240V CLASS 1 DIV.2 GROUP D</v>
          </cell>
          <cell r="F302">
            <v>0</v>
          </cell>
          <cell r="H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H308">
            <v>0</v>
          </cell>
          <cell r="I308">
            <v>6</v>
          </cell>
          <cell r="J308">
            <v>276</v>
          </cell>
          <cell r="K308">
            <v>27000</v>
          </cell>
          <cell r="L308">
            <v>1242000</v>
          </cell>
          <cell r="M308">
            <v>0</v>
          </cell>
          <cell r="N308">
            <v>0</v>
          </cell>
          <cell r="O308">
            <v>1680</v>
          </cell>
          <cell r="P308">
            <v>77280</v>
          </cell>
        </row>
        <row r="309">
          <cell r="B309" t="str">
            <v>FOR CLASS 1, DIV.2 GROUP D</v>
          </cell>
          <cell r="F309">
            <v>0</v>
          </cell>
          <cell r="H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F311">
            <v>0</v>
          </cell>
          <cell r="H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F313">
            <v>0</v>
          </cell>
          <cell r="H313">
            <v>0</v>
          </cell>
          <cell r="J313">
            <v>0</v>
          </cell>
          <cell r="K313">
            <v>0</v>
          </cell>
          <cell r="L313">
            <v>0</v>
          </cell>
          <cell r="M313">
            <v>0</v>
          </cell>
          <cell r="N313">
            <v>0</v>
          </cell>
          <cell r="O313">
            <v>0</v>
          </cell>
          <cell r="P313">
            <v>0</v>
          </cell>
        </row>
        <row r="314">
          <cell r="B314" t="str">
            <v>GROUP D</v>
          </cell>
          <cell r="F314">
            <v>0</v>
          </cell>
          <cell r="H314">
            <v>0</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F316">
            <v>0</v>
          </cell>
          <cell r="H316">
            <v>0</v>
          </cell>
          <cell r="J316">
            <v>0</v>
          </cell>
          <cell r="K316">
            <v>0</v>
          </cell>
          <cell r="L316">
            <v>0</v>
          </cell>
          <cell r="M316">
            <v>0</v>
          </cell>
          <cell r="N316">
            <v>0</v>
          </cell>
          <cell r="O316">
            <v>0</v>
          </cell>
          <cell r="P316">
            <v>0</v>
          </cell>
        </row>
        <row r="317">
          <cell r="B317" t="str">
            <v>FOR CLASS 1, DIV.2 GROUP D</v>
          </cell>
          <cell r="F317">
            <v>0</v>
          </cell>
          <cell r="H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H318">
            <v>0</v>
          </cell>
          <cell r="I318">
            <v>6</v>
          </cell>
          <cell r="J318">
            <v>6</v>
          </cell>
          <cell r="K318">
            <v>28800</v>
          </cell>
          <cell r="L318">
            <v>28800</v>
          </cell>
          <cell r="M318">
            <v>0</v>
          </cell>
          <cell r="N318">
            <v>0</v>
          </cell>
          <cell r="O318">
            <v>1680</v>
          </cell>
          <cell r="P318">
            <v>1680</v>
          </cell>
        </row>
        <row r="319">
          <cell r="B319" t="str">
            <v>FOR CLASS 1, DIV.2 GROUP D</v>
          </cell>
          <cell r="F319">
            <v>0</v>
          </cell>
          <cell r="H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F321">
            <v>0</v>
          </cell>
          <cell r="H321">
            <v>0</v>
          </cell>
          <cell r="J321">
            <v>0</v>
          </cell>
          <cell r="K321">
            <v>0</v>
          </cell>
          <cell r="L321">
            <v>0</v>
          </cell>
          <cell r="M321">
            <v>0</v>
          </cell>
          <cell r="N321">
            <v>0</v>
          </cell>
          <cell r="O321">
            <v>0</v>
          </cell>
          <cell r="P321">
            <v>0</v>
          </cell>
        </row>
        <row r="322">
          <cell r="B322" t="str">
            <v xml:space="preserve"> 240V 30AT IC 10KA, STAINLESS STEEL</v>
          </cell>
          <cell r="F322">
            <v>0</v>
          </cell>
          <cell r="H322">
            <v>0</v>
          </cell>
          <cell r="J322">
            <v>0</v>
          </cell>
          <cell r="K322">
            <v>0</v>
          </cell>
          <cell r="L322">
            <v>0</v>
          </cell>
          <cell r="M322">
            <v>0</v>
          </cell>
          <cell r="N322">
            <v>0</v>
          </cell>
          <cell r="O322">
            <v>0</v>
          </cell>
          <cell r="P322">
            <v>0</v>
          </cell>
        </row>
        <row r="323">
          <cell r="B323" t="str">
            <v>FOR CLASS 1, DIV.2 GROUP D</v>
          </cell>
          <cell r="F323">
            <v>0</v>
          </cell>
          <cell r="H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H324">
            <v>0</v>
          </cell>
          <cell r="I324">
            <v>4</v>
          </cell>
          <cell r="J324">
            <v>32</v>
          </cell>
          <cell r="K324">
            <v>5400</v>
          </cell>
          <cell r="L324">
            <v>43200</v>
          </cell>
          <cell r="M324">
            <v>0</v>
          </cell>
          <cell r="N324">
            <v>0</v>
          </cell>
          <cell r="O324">
            <v>1120</v>
          </cell>
          <cell r="P324">
            <v>8960</v>
          </cell>
        </row>
        <row r="325">
          <cell r="B325" t="str">
            <v>240V, CLASS 1 DIV.2 GROUP D</v>
          </cell>
          <cell r="F325">
            <v>0</v>
          </cell>
          <cell r="H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H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H339">
            <v>0</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H340">
            <v>0</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H341">
            <v>0</v>
          </cell>
          <cell r="I341">
            <v>679.40000000000009</v>
          </cell>
          <cell r="J341">
            <v>679</v>
          </cell>
          <cell r="K341">
            <v>456514</v>
          </cell>
          <cell r="L341">
            <v>456514</v>
          </cell>
          <cell r="M341">
            <v>0</v>
          </cell>
          <cell r="N341">
            <v>0</v>
          </cell>
          <cell r="O341">
            <v>190232</v>
          </cell>
          <cell r="P341">
            <v>190232</v>
          </cell>
        </row>
        <row r="342">
          <cell r="B342" t="str">
            <v>SUB-TOTAL : (C)</v>
          </cell>
          <cell r="F342">
            <v>9586794</v>
          </cell>
          <cell r="H342">
            <v>0</v>
          </cell>
          <cell r="J342">
            <v>14267</v>
          </cell>
          <cell r="K342">
            <v>0</v>
          </cell>
          <cell r="L342">
            <v>9586794</v>
          </cell>
          <cell r="M342">
            <v>0</v>
          </cell>
          <cell r="N342">
            <v>0</v>
          </cell>
          <cell r="O342">
            <v>0</v>
          </cell>
          <cell r="P342">
            <v>4303107</v>
          </cell>
        </row>
        <row r="343">
          <cell r="H343">
            <v>0</v>
          </cell>
          <cell r="J343">
            <v>0</v>
          </cell>
          <cell r="K343">
            <v>0</v>
          </cell>
          <cell r="L343">
            <v>0</v>
          </cell>
          <cell r="M343">
            <v>0</v>
          </cell>
          <cell r="N343">
            <v>0</v>
          </cell>
          <cell r="O343">
            <v>0</v>
          </cell>
        </row>
        <row r="344">
          <cell r="F344">
            <v>0</v>
          </cell>
          <cell r="H344">
            <v>0</v>
          </cell>
          <cell r="J344">
            <v>0</v>
          </cell>
          <cell r="K344">
            <v>0</v>
          </cell>
          <cell r="L344">
            <v>0</v>
          </cell>
          <cell r="M344">
            <v>0</v>
          </cell>
          <cell r="N344">
            <v>0</v>
          </cell>
          <cell r="O344">
            <v>0</v>
          </cell>
          <cell r="P344">
            <v>0</v>
          </cell>
        </row>
        <row r="345">
          <cell r="A345" t="str">
            <v xml:space="preserve">  D.</v>
          </cell>
          <cell r="B345" t="str">
            <v>GROUNDING  SYSTEM</v>
          </cell>
          <cell r="F345">
            <v>0</v>
          </cell>
          <cell r="H345">
            <v>0</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H352">
            <v>0</v>
          </cell>
          <cell r="J352">
            <v>0</v>
          </cell>
          <cell r="K352">
            <v>1250</v>
          </cell>
          <cell r="L352">
            <v>12500</v>
          </cell>
          <cell r="M352">
            <v>0</v>
          </cell>
          <cell r="N352">
            <v>0</v>
          </cell>
          <cell r="O352">
            <v>0</v>
          </cell>
          <cell r="P352">
            <v>0</v>
          </cell>
        </row>
        <row r="353">
          <cell r="B353" t="str">
            <v xml:space="preserve"> CADWELD GTC-182G</v>
          </cell>
          <cell r="F353">
            <v>0</v>
          </cell>
          <cell r="H353">
            <v>0</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H354">
            <v>0</v>
          </cell>
          <cell r="J354">
            <v>0</v>
          </cell>
          <cell r="K354">
            <v>1250</v>
          </cell>
          <cell r="L354">
            <v>6250</v>
          </cell>
          <cell r="M354">
            <v>0</v>
          </cell>
          <cell r="N354">
            <v>0</v>
          </cell>
          <cell r="O354">
            <v>0</v>
          </cell>
          <cell r="P354">
            <v>0</v>
          </cell>
        </row>
        <row r="355">
          <cell r="B355" t="str">
            <v xml:space="preserve"> CADWELD TAC-2G2G</v>
          </cell>
          <cell r="F355">
            <v>0</v>
          </cell>
          <cell r="H355">
            <v>0</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H356">
            <v>0</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H357">
            <v>0</v>
          </cell>
          <cell r="I357">
            <v>1</v>
          </cell>
          <cell r="J357">
            <v>50</v>
          </cell>
          <cell r="K357">
            <v>650</v>
          </cell>
          <cell r="L357">
            <v>32500</v>
          </cell>
          <cell r="M357">
            <v>0</v>
          </cell>
          <cell r="N357">
            <v>0</v>
          </cell>
          <cell r="O357">
            <v>280</v>
          </cell>
          <cell r="P357">
            <v>14000</v>
          </cell>
        </row>
        <row r="358">
          <cell r="B358" t="str">
            <v xml:space="preserve"> BURNDY GK-6429</v>
          </cell>
          <cell r="F358">
            <v>0</v>
          </cell>
          <cell r="H358">
            <v>0</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H359">
            <v>0</v>
          </cell>
          <cell r="I359">
            <v>6</v>
          </cell>
          <cell r="J359">
            <v>150</v>
          </cell>
          <cell r="K359">
            <v>3500</v>
          </cell>
          <cell r="L359">
            <v>87500</v>
          </cell>
          <cell r="M359">
            <v>0</v>
          </cell>
          <cell r="N359">
            <v>0</v>
          </cell>
          <cell r="O359">
            <v>1680</v>
          </cell>
          <cell r="P359">
            <v>42000</v>
          </cell>
        </row>
        <row r="360">
          <cell r="B360" t="str">
            <v>GROUNDING BUS 300Mx50MMx6t</v>
          </cell>
          <cell r="F360">
            <v>0</v>
          </cell>
          <cell r="H360">
            <v>0</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H367">
            <v>0</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H368">
            <v>0</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H369">
            <v>0</v>
          </cell>
          <cell r="I369">
            <v>316.10000000000002</v>
          </cell>
          <cell r="J369">
            <v>316</v>
          </cell>
          <cell r="K369">
            <v>82038</v>
          </cell>
          <cell r="L369">
            <v>82038</v>
          </cell>
          <cell r="M369">
            <v>0</v>
          </cell>
          <cell r="N369">
            <v>0</v>
          </cell>
          <cell r="O369">
            <v>88508</v>
          </cell>
          <cell r="P369">
            <v>88508</v>
          </cell>
        </row>
        <row r="370">
          <cell r="B370" t="str">
            <v>SUB-TOTAL : (D)</v>
          </cell>
          <cell r="F370">
            <v>902415</v>
          </cell>
          <cell r="H370">
            <v>0</v>
          </cell>
          <cell r="J370">
            <v>3477</v>
          </cell>
          <cell r="K370">
            <v>0</v>
          </cell>
          <cell r="L370">
            <v>902415</v>
          </cell>
          <cell r="M370">
            <v>0</v>
          </cell>
          <cell r="N370">
            <v>0</v>
          </cell>
          <cell r="O370">
            <v>0</v>
          </cell>
          <cell r="P370">
            <v>1266758</v>
          </cell>
        </row>
        <row r="371">
          <cell r="F371">
            <v>0</v>
          </cell>
          <cell r="H371">
            <v>0</v>
          </cell>
          <cell r="J371">
            <v>0</v>
          </cell>
          <cell r="K371">
            <v>0</v>
          </cell>
          <cell r="L371">
            <v>0</v>
          </cell>
          <cell r="M371">
            <v>0</v>
          </cell>
          <cell r="N371">
            <v>0</v>
          </cell>
          <cell r="O371">
            <v>0</v>
          </cell>
          <cell r="P371">
            <v>0</v>
          </cell>
        </row>
        <row r="372">
          <cell r="F372">
            <v>0</v>
          </cell>
          <cell r="H372">
            <v>0</v>
          </cell>
          <cell r="J372">
            <v>0</v>
          </cell>
          <cell r="K372">
            <v>0</v>
          </cell>
          <cell r="L372">
            <v>0</v>
          </cell>
          <cell r="M372">
            <v>0</v>
          </cell>
          <cell r="N372">
            <v>0</v>
          </cell>
          <cell r="O372">
            <v>0</v>
          </cell>
          <cell r="P372">
            <v>0</v>
          </cell>
        </row>
        <row r="373">
          <cell r="D373" t="str">
            <v xml:space="preserve"> </v>
          </cell>
          <cell r="F373">
            <v>0</v>
          </cell>
          <cell r="H373">
            <v>0</v>
          </cell>
          <cell r="J373">
            <v>0</v>
          </cell>
          <cell r="K373">
            <v>0</v>
          </cell>
          <cell r="L373">
            <v>0</v>
          </cell>
          <cell r="M373">
            <v>0</v>
          </cell>
          <cell r="N373">
            <v>0</v>
          </cell>
          <cell r="O373">
            <v>0</v>
          </cell>
          <cell r="P373">
            <v>0</v>
          </cell>
        </row>
        <row r="374">
          <cell r="A374" t="str">
            <v>E.</v>
          </cell>
          <cell r="B374" t="str">
            <v>TELEPHONE SYSTEM(全廠區建築物間之管線)</v>
          </cell>
          <cell r="F374">
            <v>0</v>
          </cell>
          <cell r="H374">
            <v>0</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H380">
            <v>0</v>
          </cell>
          <cell r="I380">
            <v>105</v>
          </cell>
          <cell r="J380">
            <v>105</v>
          </cell>
          <cell r="K380">
            <v>10290</v>
          </cell>
          <cell r="L380">
            <v>10290</v>
          </cell>
          <cell r="M380">
            <v>0</v>
          </cell>
          <cell r="N380">
            <v>0</v>
          </cell>
          <cell r="O380">
            <v>29400</v>
          </cell>
          <cell r="P380">
            <v>29400</v>
          </cell>
        </row>
        <row r="381">
          <cell r="B381" t="str">
            <v>SUB-TOTAL : (E)</v>
          </cell>
          <cell r="F381">
            <v>493190</v>
          </cell>
          <cell r="H381">
            <v>0</v>
          </cell>
          <cell r="J381">
            <v>452</v>
          </cell>
          <cell r="K381">
            <v>0</v>
          </cell>
          <cell r="L381">
            <v>493190</v>
          </cell>
          <cell r="M381">
            <v>0</v>
          </cell>
          <cell r="N381">
            <v>0</v>
          </cell>
          <cell r="O381">
            <v>0</v>
          </cell>
          <cell r="P381">
            <v>126500</v>
          </cell>
        </row>
        <row r="382">
          <cell r="F382">
            <v>0</v>
          </cell>
          <cell r="H382">
            <v>0</v>
          </cell>
          <cell r="J382">
            <v>0</v>
          </cell>
          <cell r="K382">
            <v>0</v>
          </cell>
          <cell r="L382">
            <v>0</v>
          </cell>
          <cell r="M382">
            <v>0</v>
          </cell>
          <cell r="N382">
            <v>0</v>
          </cell>
          <cell r="O382">
            <v>0</v>
          </cell>
          <cell r="P382">
            <v>0</v>
          </cell>
        </row>
        <row r="383">
          <cell r="F383">
            <v>0</v>
          </cell>
          <cell r="H383">
            <v>0</v>
          </cell>
          <cell r="J383">
            <v>0</v>
          </cell>
          <cell r="K383">
            <v>0</v>
          </cell>
          <cell r="L383">
            <v>0</v>
          </cell>
          <cell r="M383">
            <v>0</v>
          </cell>
          <cell r="N383">
            <v>0</v>
          </cell>
          <cell r="O383">
            <v>0</v>
          </cell>
          <cell r="P383">
            <v>0</v>
          </cell>
        </row>
        <row r="384">
          <cell r="A384" t="str">
            <v>F.</v>
          </cell>
          <cell r="B384" t="str">
            <v>PAGE/INTERCOMMUNICATION SYSTEM</v>
          </cell>
          <cell r="D384" t="str">
            <v xml:space="preserve"> </v>
          </cell>
          <cell r="F384">
            <v>0</v>
          </cell>
          <cell r="H384">
            <v>0</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F386">
            <v>0</v>
          </cell>
          <cell r="H386">
            <v>0</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H389">
            <v>0</v>
          </cell>
          <cell r="I389">
            <v>4</v>
          </cell>
          <cell r="J389">
            <v>40</v>
          </cell>
          <cell r="K389">
            <v>1500</v>
          </cell>
          <cell r="L389">
            <v>15000</v>
          </cell>
          <cell r="M389">
            <v>0</v>
          </cell>
          <cell r="N389">
            <v>0</v>
          </cell>
          <cell r="O389">
            <v>1120</v>
          </cell>
          <cell r="P389">
            <v>11200</v>
          </cell>
        </row>
        <row r="390">
          <cell r="B390" t="str">
            <v>3M LG., W/ SMALL FOUNDATION</v>
          </cell>
          <cell r="F390">
            <v>0</v>
          </cell>
          <cell r="H390">
            <v>0</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H391">
            <v>0</v>
          </cell>
          <cell r="I391">
            <v>3</v>
          </cell>
          <cell r="J391">
            <v>48</v>
          </cell>
          <cell r="K391">
            <v>3300</v>
          </cell>
          <cell r="L391">
            <v>52800</v>
          </cell>
          <cell r="M391">
            <v>0</v>
          </cell>
          <cell r="N391">
            <v>0</v>
          </cell>
          <cell r="O391">
            <v>840</v>
          </cell>
          <cell r="P391">
            <v>13440</v>
          </cell>
        </row>
        <row r="392">
          <cell r="B392" t="str">
            <v xml:space="preserve"> 13314-001</v>
          </cell>
          <cell r="F392">
            <v>0</v>
          </cell>
          <cell r="H392">
            <v>0</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F394">
            <v>0</v>
          </cell>
          <cell r="H394">
            <v>0</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H402">
            <v>0</v>
          </cell>
          <cell r="I402">
            <v>61</v>
          </cell>
          <cell r="J402">
            <v>61</v>
          </cell>
          <cell r="K402">
            <v>36300</v>
          </cell>
          <cell r="L402">
            <v>36300</v>
          </cell>
          <cell r="M402">
            <v>0</v>
          </cell>
          <cell r="N402">
            <v>0</v>
          </cell>
          <cell r="O402">
            <v>17080</v>
          </cell>
          <cell r="P402">
            <v>17080</v>
          </cell>
        </row>
        <row r="403">
          <cell r="B403" t="str">
            <v>SEALING FITTING</v>
          </cell>
          <cell r="F403">
            <v>0</v>
          </cell>
          <cell r="H403">
            <v>0</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H405">
            <v>0</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H406">
            <v>0</v>
          </cell>
          <cell r="I406">
            <v>62.35</v>
          </cell>
          <cell r="J406">
            <v>62</v>
          </cell>
          <cell r="K406">
            <v>48051</v>
          </cell>
          <cell r="L406">
            <v>48051</v>
          </cell>
          <cell r="M406">
            <v>0</v>
          </cell>
          <cell r="N406">
            <v>0</v>
          </cell>
          <cell r="O406">
            <v>17458</v>
          </cell>
          <cell r="P406">
            <v>17458</v>
          </cell>
        </row>
        <row r="407">
          <cell r="B407" t="str">
            <v>SUB-TOTAL : (F)</v>
          </cell>
          <cell r="F407">
            <v>1009077</v>
          </cell>
          <cell r="H407">
            <v>0</v>
          </cell>
          <cell r="J407">
            <v>1309</v>
          </cell>
          <cell r="K407">
            <v>0</v>
          </cell>
          <cell r="L407">
            <v>1009077</v>
          </cell>
          <cell r="M407">
            <v>0</v>
          </cell>
          <cell r="N407">
            <v>0</v>
          </cell>
          <cell r="O407">
            <v>0</v>
          </cell>
          <cell r="P407">
            <v>366530</v>
          </cell>
        </row>
        <row r="408">
          <cell r="F408">
            <v>0</v>
          </cell>
          <cell r="H408">
            <v>0</v>
          </cell>
          <cell r="J408">
            <v>0</v>
          </cell>
          <cell r="K408">
            <v>0</v>
          </cell>
          <cell r="L408">
            <v>0</v>
          </cell>
          <cell r="M408">
            <v>0</v>
          </cell>
          <cell r="N408">
            <v>0</v>
          </cell>
          <cell r="O408">
            <v>0</v>
          </cell>
          <cell r="P408">
            <v>0</v>
          </cell>
        </row>
        <row r="409">
          <cell r="F409">
            <v>0</v>
          </cell>
          <cell r="H409">
            <v>0</v>
          </cell>
          <cell r="J409">
            <v>0</v>
          </cell>
          <cell r="K409">
            <v>0</v>
          </cell>
          <cell r="L409">
            <v>0</v>
          </cell>
          <cell r="M409">
            <v>0</v>
          </cell>
          <cell r="N409">
            <v>0</v>
          </cell>
          <cell r="O409">
            <v>0</v>
          </cell>
          <cell r="P409">
            <v>0</v>
          </cell>
        </row>
        <row r="410">
          <cell r="A410" t="str">
            <v>G.</v>
          </cell>
          <cell r="B410" t="str">
            <v>CCTV SYSTEM</v>
          </cell>
          <cell r="D410" t="str">
            <v xml:space="preserve"> </v>
          </cell>
          <cell r="F410">
            <v>0</v>
          </cell>
          <cell r="H410">
            <v>0</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H428">
            <v>0</v>
          </cell>
          <cell r="I428">
            <v>4</v>
          </cell>
          <cell r="J428">
            <v>16</v>
          </cell>
          <cell r="K428">
            <v>8100</v>
          </cell>
          <cell r="L428">
            <v>32400</v>
          </cell>
          <cell r="M428">
            <v>0</v>
          </cell>
          <cell r="N428">
            <v>0</v>
          </cell>
          <cell r="O428">
            <v>1120</v>
          </cell>
          <cell r="P428">
            <v>4480</v>
          </cell>
        </row>
        <row r="429">
          <cell r="B429" t="str">
            <v>W/ COATING, WALL MOUNT. TYPE</v>
          </cell>
          <cell r="F429">
            <v>0</v>
          </cell>
          <cell r="H429">
            <v>0</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F431">
            <v>0</v>
          </cell>
          <cell r="H431">
            <v>0</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H432">
            <v>0</v>
          </cell>
          <cell r="I432">
            <v>122.5</v>
          </cell>
          <cell r="J432">
            <v>123</v>
          </cell>
          <cell r="K432">
            <v>78750</v>
          </cell>
          <cell r="L432">
            <v>78750</v>
          </cell>
          <cell r="M432">
            <v>0</v>
          </cell>
          <cell r="N432">
            <v>0</v>
          </cell>
          <cell r="O432">
            <v>34300</v>
          </cell>
          <cell r="P432">
            <v>34300</v>
          </cell>
        </row>
        <row r="433">
          <cell r="B433" t="str">
            <v>SEALING FITTING</v>
          </cell>
          <cell r="F433">
            <v>0</v>
          </cell>
          <cell r="H433">
            <v>0</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H437">
            <v>0</v>
          </cell>
          <cell r="I437">
            <v>38.61</v>
          </cell>
          <cell r="J437">
            <v>39</v>
          </cell>
          <cell r="K437">
            <v>50879</v>
          </cell>
          <cell r="L437">
            <v>50879</v>
          </cell>
          <cell r="M437">
            <v>0</v>
          </cell>
          <cell r="N437">
            <v>0</v>
          </cell>
          <cell r="O437">
            <v>10811</v>
          </cell>
          <cell r="P437">
            <v>10811</v>
          </cell>
        </row>
        <row r="438">
          <cell r="B438" t="str">
            <v>SUB-TOTAL : (G)</v>
          </cell>
          <cell r="F438">
            <v>1746859</v>
          </cell>
          <cell r="H438">
            <v>0</v>
          </cell>
          <cell r="J438">
            <v>1326</v>
          </cell>
          <cell r="K438">
            <v>0</v>
          </cell>
          <cell r="L438">
            <v>1746859</v>
          </cell>
          <cell r="M438">
            <v>0</v>
          </cell>
          <cell r="N438">
            <v>0</v>
          </cell>
          <cell r="O438">
            <v>0</v>
          </cell>
          <cell r="P438">
            <v>371601</v>
          </cell>
        </row>
        <row r="439">
          <cell r="F439">
            <v>0</v>
          </cell>
          <cell r="H439">
            <v>0</v>
          </cell>
          <cell r="J439">
            <v>0</v>
          </cell>
          <cell r="K439">
            <v>0</v>
          </cell>
          <cell r="L439">
            <v>0</v>
          </cell>
          <cell r="M439">
            <v>0</v>
          </cell>
          <cell r="N439">
            <v>0</v>
          </cell>
          <cell r="O439">
            <v>0</v>
          </cell>
          <cell r="P439">
            <v>0</v>
          </cell>
        </row>
        <row r="440">
          <cell r="F440">
            <v>0</v>
          </cell>
          <cell r="H440">
            <v>0</v>
          </cell>
          <cell r="J440">
            <v>0</v>
          </cell>
          <cell r="K440">
            <v>0</v>
          </cell>
          <cell r="L440">
            <v>0</v>
          </cell>
          <cell r="M440">
            <v>0</v>
          </cell>
          <cell r="N440">
            <v>0</v>
          </cell>
          <cell r="O440">
            <v>0</v>
          </cell>
          <cell r="P440">
            <v>0</v>
          </cell>
        </row>
        <row r="441">
          <cell r="A441" t="str">
            <v>H.</v>
          </cell>
          <cell r="B441" t="str">
            <v xml:space="preserve"> CATHODIC PROTECTION SYSTEM </v>
          </cell>
          <cell r="F441">
            <v>0</v>
          </cell>
          <cell r="H441">
            <v>0</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F444">
            <v>0</v>
          </cell>
          <cell r="H444">
            <v>0</v>
          </cell>
          <cell r="J444">
            <v>0</v>
          </cell>
          <cell r="K444">
            <v>0</v>
          </cell>
          <cell r="L444">
            <v>0</v>
          </cell>
          <cell r="M444">
            <v>0</v>
          </cell>
          <cell r="N444">
            <v>0</v>
          </cell>
          <cell r="O444">
            <v>0</v>
          </cell>
          <cell r="P444">
            <v>0</v>
          </cell>
        </row>
        <row r="445">
          <cell r="B445" t="str">
            <v xml:space="preserve">PROTECTION COPPER CABLE, 1.4"X1.4"X60" </v>
          </cell>
          <cell r="F445">
            <v>0</v>
          </cell>
          <cell r="H445">
            <v>0</v>
          </cell>
          <cell r="J445">
            <v>0</v>
          </cell>
          <cell r="K445">
            <v>0</v>
          </cell>
          <cell r="L445">
            <v>0</v>
          </cell>
          <cell r="M445">
            <v>0</v>
          </cell>
          <cell r="N445">
            <v>0</v>
          </cell>
          <cell r="O445">
            <v>0</v>
          </cell>
          <cell r="P445">
            <v>0</v>
          </cell>
        </row>
        <row r="446">
          <cell r="B446" t="str">
            <v>ANODE</v>
          </cell>
          <cell r="F446">
            <v>0</v>
          </cell>
          <cell r="H446">
            <v>0</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H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H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H457">
            <v>0</v>
          </cell>
          <cell r="I457">
            <v>0.5</v>
          </cell>
          <cell r="J457">
            <v>143</v>
          </cell>
          <cell r="K457">
            <v>16</v>
          </cell>
          <cell r="L457">
            <v>4560</v>
          </cell>
          <cell r="M457">
            <v>0</v>
          </cell>
          <cell r="N457">
            <v>0</v>
          </cell>
          <cell r="O457">
            <v>140</v>
          </cell>
          <cell r="P457">
            <v>39900</v>
          </cell>
        </row>
        <row r="458">
          <cell r="B458" t="str">
            <v>TABLE 1, 1"</v>
          </cell>
          <cell r="P458">
            <v>0</v>
          </cell>
        </row>
        <row r="459">
          <cell r="A459">
            <v>11</v>
          </cell>
          <cell r="B459" t="str">
            <v xml:space="preserve">CONCRETE, 3000PSI </v>
          </cell>
          <cell r="C459">
            <v>3</v>
          </cell>
          <cell r="D459" t="str">
            <v>M3</v>
          </cell>
          <cell r="E459" t="str">
            <v>M+L</v>
          </cell>
          <cell r="F459" t="str">
            <v>M+L</v>
          </cell>
          <cell r="H459">
            <v>0</v>
          </cell>
          <cell r="J459">
            <v>0</v>
          </cell>
          <cell r="K459" t="str">
            <v>M+L</v>
          </cell>
          <cell r="L459" t="str">
            <v>M+L</v>
          </cell>
          <cell r="O459">
            <v>2300</v>
          </cell>
          <cell r="P459">
            <v>6900</v>
          </cell>
        </row>
        <row r="460">
          <cell r="A460">
            <v>12</v>
          </cell>
          <cell r="B460" t="str">
            <v>STEEL REINFORCING BAR, 3/8"</v>
          </cell>
          <cell r="C460">
            <v>610</v>
          </cell>
          <cell r="D460" t="str">
            <v>KG</v>
          </cell>
          <cell r="E460" t="str">
            <v>M+L</v>
          </cell>
          <cell r="F460" t="str">
            <v>M+L</v>
          </cell>
          <cell r="H460">
            <v>0</v>
          </cell>
          <cell r="J460">
            <v>0</v>
          </cell>
          <cell r="K460" t="str">
            <v>M+L</v>
          </cell>
          <cell r="L460" t="str">
            <v>M+L</v>
          </cell>
          <cell r="O460">
            <v>16</v>
          </cell>
          <cell r="P460">
            <v>9760</v>
          </cell>
        </row>
        <row r="461">
          <cell r="A461">
            <v>13</v>
          </cell>
          <cell r="B461" t="str">
            <v xml:space="preserve"> EXCAVATION</v>
          </cell>
          <cell r="C461">
            <v>152</v>
          </cell>
          <cell r="D461" t="str">
            <v>M3</v>
          </cell>
          <cell r="E461" t="str">
            <v>M+L</v>
          </cell>
          <cell r="F461" t="str">
            <v>M+L</v>
          </cell>
          <cell r="H461">
            <v>0</v>
          </cell>
          <cell r="J461">
            <v>0</v>
          </cell>
          <cell r="K461" t="str">
            <v>M+L</v>
          </cell>
          <cell r="L461" t="str">
            <v>M+L</v>
          </cell>
          <cell r="O461">
            <v>120</v>
          </cell>
          <cell r="P461">
            <v>18240</v>
          </cell>
        </row>
        <row r="462">
          <cell r="A462">
            <v>14</v>
          </cell>
          <cell r="B462" t="str">
            <v xml:space="preserve"> BACKFILL SAND</v>
          </cell>
          <cell r="C462">
            <v>50</v>
          </cell>
          <cell r="D462" t="str">
            <v>M3</v>
          </cell>
          <cell r="E462" t="str">
            <v>M+L</v>
          </cell>
          <cell r="F462" t="str">
            <v>M+L</v>
          </cell>
          <cell r="H462">
            <v>0</v>
          </cell>
          <cell r="J462">
            <v>0</v>
          </cell>
          <cell r="K462" t="str">
            <v>M+L</v>
          </cell>
          <cell r="L462" t="str">
            <v>M+L</v>
          </cell>
          <cell r="O462">
            <v>550</v>
          </cell>
          <cell r="P462">
            <v>27500</v>
          </cell>
        </row>
        <row r="463">
          <cell r="A463">
            <v>15</v>
          </cell>
          <cell r="B463" t="str">
            <v xml:space="preserve"> BACKFILL STONE</v>
          </cell>
          <cell r="C463">
            <v>31</v>
          </cell>
          <cell r="D463" t="str">
            <v>M3</v>
          </cell>
          <cell r="E463" t="str">
            <v>M+L</v>
          </cell>
          <cell r="F463" t="str">
            <v>M+L</v>
          </cell>
          <cell r="H463">
            <v>0</v>
          </cell>
          <cell r="J463">
            <v>0</v>
          </cell>
          <cell r="K463" t="str">
            <v>M+L</v>
          </cell>
          <cell r="L463" t="str">
            <v>M+L</v>
          </cell>
          <cell r="O463">
            <v>520</v>
          </cell>
          <cell r="P463">
            <v>16120</v>
          </cell>
        </row>
        <row r="464">
          <cell r="A464">
            <v>16</v>
          </cell>
          <cell r="B464" t="str">
            <v xml:space="preserve"> DISPOSAL</v>
          </cell>
          <cell r="C464">
            <v>80</v>
          </cell>
          <cell r="D464" t="str">
            <v>M3</v>
          </cell>
          <cell r="E464" t="str">
            <v>M+L</v>
          </cell>
          <cell r="F464" t="str">
            <v>M+L</v>
          </cell>
          <cell r="H464">
            <v>0</v>
          </cell>
          <cell r="J464">
            <v>0</v>
          </cell>
          <cell r="K464" t="str">
            <v>M+L</v>
          </cell>
          <cell r="L464" t="str">
            <v>M+L</v>
          </cell>
          <cell r="O464">
            <v>220</v>
          </cell>
          <cell r="P464">
            <v>17600</v>
          </cell>
        </row>
        <row r="465">
          <cell r="A465">
            <v>17</v>
          </cell>
          <cell r="B465" t="str">
            <v>熱縮絕緣套管理(含熱溶膠)</v>
          </cell>
          <cell r="C465">
            <v>9</v>
          </cell>
          <cell r="D465" t="str">
            <v>PCS</v>
          </cell>
          <cell r="E465">
            <v>500</v>
          </cell>
          <cell r="F465">
            <v>4500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H468">
            <v>0</v>
          </cell>
          <cell r="I468">
            <v>93.2</v>
          </cell>
          <cell r="J468">
            <v>93</v>
          </cell>
          <cell r="K468">
            <v>67884</v>
          </cell>
          <cell r="L468">
            <v>67884</v>
          </cell>
          <cell r="M468">
            <v>0</v>
          </cell>
          <cell r="N468">
            <v>0</v>
          </cell>
          <cell r="O468">
            <v>26096</v>
          </cell>
          <cell r="P468">
            <v>26096</v>
          </cell>
        </row>
        <row r="469">
          <cell r="B469" t="str">
            <v>SUB-TOTAL : (H)</v>
          </cell>
          <cell r="F469">
            <v>746719</v>
          </cell>
          <cell r="H469">
            <v>0</v>
          </cell>
          <cell r="J469">
            <v>1025</v>
          </cell>
          <cell r="K469">
            <v>0</v>
          </cell>
          <cell r="L469">
            <v>746719</v>
          </cell>
          <cell r="M469">
            <v>0</v>
          </cell>
          <cell r="N469">
            <v>0</v>
          </cell>
          <cell r="O469">
            <v>0</v>
          </cell>
          <cell r="P469">
            <v>383226</v>
          </cell>
        </row>
        <row r="470">
          <cell r="F470">
            <v>0</v>
          </cell>
          <cell r="H470">
            <v>0</v>
          </cell>
          <cell r="J470">
            <v>0</v>
          </cell>
          <cell r="K470">
            <v>0</v>
          </cell>
          <cell r="L470">
            <v>0</v>
          </cell>
          <cell r="M470">
            <v>0</v>
          </cell>
          <cell r="N470">
            <v>0</v>
          </cell>
          <cell r="O470">
            <v>0</v>
          </cell>
          <cell r="P470">
            <v>0</v>
          </cell>
        </row>
        <row r="471">
          <cell r="F471">
            <v>0</v>
          </cell>
          <cell r="H471">
            <v>0</v>
          </cell>
          <cell r="J471">
            <v>0</v>
          </cell>
          <cell r="K471">
            <v>0</v>
          </cell>
          <cell r="L471">
            <v>0</v>
          </cell>
          <cell r="M471">
            <v>0</v>
          </cell>
          <cell r="N471">
            <v>0</v>
          </cell>
          <cell r="O471">
            <v>0</v>
          </cell>
          <cell r="P471">
            <v>0</v>
          </cell>
        </row>
        <row r="472">
          <cell r="F472">
            <v>0</v>
          </cell>
          <cell r="H472">
            <v>0</v>
          </cell>
          <cell r="J472">
            <v>0</v>
          </cell>
          <cell r="K472">
            <v>0</v>
          </cell>
          <cell r="L472">
            <v>0</v>
          </cell>
          <cell r="M472">
            <v>0</v>
          </cell>
          <cell r="N472">
            <v>0</v>
          </cell>
          <cell r="O472">
            <v>0</v>
          </cell>
          <cell r="P472">
            <v>0</v>
          </cell>
        </row>
        <row r="473">
          <cell r="A473" t="str">
            <v>I.</v>
          </cell>
          <cell r="B473" t="str">
            <v>APS SYSTEM</v>
          </cell>
          <cell r="F473">
            <v>0</v>
          </cell>
          <cell r="H473">
            <v>0</v>
          </cell>
          <cell r="J473">
            <v>0</v>
          </cell>
          <cell r="K473">
            <v>0</v>
          </cell>
          <cell r="L473">
            <v>0</v>
          </cell>
          <cell r="M473">
            <v>0</v>
          </cell>
          <cell r="N473">
            <v>0</v>
          </cell>
          <cell r="O473">
            <v>0</v>
          </cell>
          <cell r="P473">
            <v>0</v>
          </cell>
        </row>
        <row r="474">
          <cell r="B474" t="str">
            <v>D&amp;F SYSTEM PANEL, INCLUDING</v>
          </cell>
          <cell r="F474">
            <v>0</v>
          </cell>
          <cell r="H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F476">
            <v>0</v>
          </cell>
          <cell r="H476">
            <v>0</v>
          </cell>
          <cell r="J476">
            <v>0</v>
          </cell>
          <cell r="K476">
            <v>0</v>
          </cell>
          <cell r="L476">
            <v>0</v>
          </cell>
          <cell r="M476">
            <v>0</v>
          </cell>
          <cell r="N476">
            <v>0</v>
          </cell>
          <cell r="O476">
            <v>0</v>
          </cell>
          <cell r="P476">
            <v>0</v>
          </cell>
        </row>
        <row r="477">
          <cell r="B477" t="str">
            <v>INTERPOSITION RELAY x50,  WIRING, AND TB.</v>
          </cell>
          <cell r="F477">
            <v>0</v>
          </cell>
          <cell r="H477">
            <v>0</v>
          </cell>
          <cell r="J477">
            <v>0</v>
          </cell>
          <cell r="K477">
            <v>0</v>
          </cell>
          <cell r="L477">
            <v>0</v>
          </cell>
          <cell r="M477">
            <v>0</v>
          </cell>
          <cell r="N477">
            <v>0</v>
          </cell>
          <cell r="O477">
            <v>0</v>
          </cell>
          <cell r="P477">
            <v>0</v>
          </cell>
        </row>
        <row r="478">
          <cell r="B478" t="str">
            <v>SOFTWARE DESIGN PACKAGE</v>
          </cell>
          <cell r="F478">
            <v>0</v>
          </cell>
          <cell r="H478">
            <v>0</v>
          </cell>
          <cell r="J478">
            <v>0</v>
          </cell>
          <cell r="K478">
            <v>0</v>
          </cell>
          <cell r="L478">
            <v>0</v>
          </cell>
          <cell r="M478">
            <v>0</v>
          </cell>
          <cell r="N478">
            <v>0</v>
          </cell>
          <cell r="O478">
            <v>0</v>
          </cell>
          <cell r="P478">
            <v>0</v>
          </cell>
        </row>
        <row r="479">
          <cell r="A479">
            <v>2</v>
          </cell>
          <cell r="B479" t="str">
            <v>OPERATION CONSOLE, INCLUDING</v>
          </cell>
          <cell r="C479">
            <v>1</v>
          </cell>
          <cell r="D479" t="str">
            <v>SET</v>
          </cell>
          <cell r="E479">
            <v>357000</v>
          </cell>
          <cell r="F479">
            <v>357000</v>
          </cell>
          <cell r="H479">
            <v>0</v>
          </cell>
          <cell r="I479">
            <v>20</v>
          </cell>
          <cell r="J479">
            <v>20</v>
          </cell>
          <cell r="K479">
            <v>357000</v>
          </cell>
          <cell r="L479">
            <v>357000</v>
          </cell>
          <cell r="M479">
            <v>0</v>
          </cell>
          <cell r="N479">
            <v>0</v>
          </cell>
          <cell r="O479">
            <v>5600</v>
          </cell>
          <cell r="P479">
            <v>5600</v>
          </cell>
        </row>
        <row r="480">
          <cell r="B480" t="str">
            <v>ANNUNCIATOR PANEL, W/ 50 WINDOWS</v>
          </cell>
          <cell r="F480">
            <v>0</v>
          </cell>
          <cell r="H480">
            <v>0</v>
          </cell>
          <cell r="J480">
            <v>0</v>
          </cell>
          <cell r="K480">
            <v>0</v>
          </cell>
          <cell r="L480">
            <v>0</v>
          </cell>
          <cell r="M480">
            <v>0</v>
          </cell>
          <cell r="N480">
            <v>0</v>
          </cell>
          <cell r="O480">
            <v>0</v>
          </cell>
          <cell r="P480">
            <v>0</v>
          </cell>
        </row>
        <row r="481">
          <cell r="B481" t="str">
            <v xml:space="preserve">COMMAND BOARD, W/ 15 PB SWITCH(SW. W/LIGHT) </v>
          </cell>
          <cell r="F481">
            <v>0</v>
          </cell>
          <cell r="H481">
            <v>0</v>
          </cell>
          <cell r="J481">
            <v>0</v>
          </cell>
          <cell r="K481">
            <v>0</v>
          </cell>
          <cell r="L481">
            <v>0</v>
          </cell>
          <cell r="M481">
            <v>0</v>
          </cell>
          <cell r="N481">
            <v>0</v>
          </cell>
          <cell r="O481">
            <v>0</v>
          </cell>
          <cell r="P481">
            <v>0</v>
          </cell>
        </row>
        <row r="482">
          <cell r="B482" t="str">
            <v>WIRING, AND TB.</v>
          </cell>
          <cell r="F482">
            <v>0</v>
          </cell>
          <cell r="H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H483">
            <v>0</v>
          </cell>
          <cell r="I483">
            <v>20</v>
          </cell>
          <cell r="J483">
            <v>20</v>
          </cell>
          <cell r="K483">
            <v>448000</v>
          </cell>
          <cell r="L483">
            <v>448000</v>
          </cell>
          <cell r="M483">
            <v>0</v>
          </cell>
          <cell r="N483">
            <v>0</v>
          </cell>
          <cell r="O483">
            <v>5600</v>
          </cell>
          <cell r="P483">
            <v>5600</v>
          </cell>
        </row>
        <row r="484">
          <cell r="B484" t="str">
            <v>MOSAIC PANEL  SIZE 1200Hx1200W, W/</v>
          </cell>
          <cell r="F484">
            <v>0</v>
          </cell>
          <cell r="H484">
            <v>0</v>
          </cell>
          <cell r="J484">
            <v>0</v>
          </cell>
          <cell r="K484">
            <v>0</v>
          </cell>
          <cell r="L484">
            <v>0</v>
          </cell>
          <cell r="M484">
            <v>0</v>
          </cell>
          <cell r="N484">
            <v>0</v>
          </cell>
          <cell r="O484">
            <v>0</v>
          </cell>
          <cell r="P484">
            <v>0</v>
          </cell>
        </row>
        <row r="485">
          <cell r="B485" t="str">
            <v>INDICATION LIGHT x60, POWER SUPPLY, WIRING, AND TB.</v>
          </cell>
          <cell r="F485">
            <v>0</v>
          </cell>
          <cell r="H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F487">
            <v>0</v>
          </cell>
          <cell r="H487">
            <v>0</v>
          </cell>
          <cell r="J487">
            <v>0</v>
          </cell>
          <cell r="K487">
            <v>0</v>
          </cell>
          <cell r="L487">
            <v>0</v>
          </cell>
          <cell r="M487">
            <v>0</v>
          </cell>
          <cell r="N487">
            <v>0</v>
          </cell>
          <cell r="O487">
            <v>0</v>
          </cell>
          <cell r="P487">
            <v>0</v>
          </cell>
        </row>
        <row r="488">
          <cell r="B488" t="str">
            <v>GAS DETECTOR CONTROLLER, 8-CHANNEL x8</v>
          </cell>
          <cell r="F488">
            <v>0</v>
          </cell>
          <cell r="H488">
            <v>0</v>
          </cell>
          <cell r="J488">
            <v>0</v>
          </cell>
          <cell r="K488">
            <v>0</v>
          </cell>
          <cell r="L488">
            <v>0</v>
          </cell>
          <cell r="M488">
            <v>0</v>
          </cell>
          <cell r="N488">
            <v>0</v>
          </cell>
          <cell r="O488">
            <v>0</v>
          </cell>
          <cell r="P488">
            <v>0</v>
          </cell>
        </row>
        <row r="489">
          <cell r="B489" t="str">
            <v>LOW TEMP. DETECTOR CONTROLLER, 4-CHANNEL x7</v>
          </cell>
          <cell r="F489">
            <v>0</v>
          </cell>
          <cell r="H489">
            <v>0</v>
          </cell>
          <cell r="J489">
            <v>0</v>
          </cell>
          <cell r="K489">
            <v>0</v>
          </cell>
          <cell r="L489">
            <v>0</v>
          </cell>
          <cell r="M489">
            <v>0</v>
          </cell>
          <cell r="N489">
            <v>0</v>
          </cell>
          <cell r="O489">
            <v>0</v>
          </cell>
          <cell r="P489">
            <v>0</v>
          </cell>
        </row>
        <row r="490">
          <cell r="B490" t="str">
            <v>POWER SUPPLY, WIRING, AND TB.</v>
          </cell>
          <cell r="F490">
            <v>0</v>
          </cell>
          <cell r="H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F497">
            <v>0</v>
          </cell>
          <cell r="H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H502">
            <v>0</v>
          </cell>
          <cell r="I502">
            <v>0.11700000000000001</v>
          </cell>
          <cell r="J502">
            <v>76</v>
          </cell>
          <cell r="K502">
            <v>37</v>
          </cell>
          <cell r="L502">
            <v>24050</v>
          </cell>
          <cell r="M502">
            <v>0</v>
          </cell>
          <cell r="N502">
            <v>0</v>
          </cell>
          <cell r="O502">
            <v>33</v>
          </cell>
          <cell r="P502">
            <v>21450</v>
          </cell>
        </row>
        <row r="503">
          <cell r="B503" t="str">
            <v>PVC黑色被覆 7C-2SQ.MM</v>
          </cell>
          <cell r="F503">
            <v>0</v>
          </cell>
          <cell r="H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H504">
            <v>0</v>
          </cell>
          <cell r="I504">
            <v>0.13300000000000001</v>
          </cell>
          <cell r="J504">
            <v>200</v>
          </cell>
          <cell r="K504">
            <v>41</v>
          </cell>
          <cell r="L504">
            <v>61500</v>
          </cell>
          <cell r="M504">
            <v>0</v>
          </cell>
          <cell r="N504">
            <v>0</v>
          </cell>
          <cell r="O504">
            <v>37</v>
          </cell>
          <cell r="P504">
            <v>55500</v>
          </cell>
        </row>
        <row r="505">
          <cell r="B505" t="str">
            <v>PVC黑色被覆 9C-2SQ.MM</v>
          </cell>
          <cell r="F505">
            <v>0</v>
          </cell>
          <cell r="H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H506">
            <v>0</v>
          </cell>
          <cell r="I506">
            <v>0.153</v>
          </cell>
          <cell r="J506">
            <v>398</v>
          </cell>
          <cell r="K506">
            <v>53</v>
          </cell>
          <cell r="L506">
            <v>137800</v>
          </cell>
          <cell r="M506">
            <v>0</v>
          </cell>
          <cell r="N506">
            <v>0</v>
          </cell>
          <cell r="O506">
            <v>43</v>
          </cell>
          <cell r="P506">
            <v>111800</v>
          </cell>
        </row>
        <row r="507">
          <cell r="B507" t="str">
            <v>PVC黑色被覆 12C-2SQ.MM</v>
          </cell>
          <cell r="F507">
            <v>0</v>
          </cell>
          <cell r="H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H508">
            <v>0</v>
          </cell>
          <cell r="I508">
            <v>0.13500000000000001</v>
          </cell>
          <cell r="J508">
            <v>1350</v>
          </cell>
          <cell r="K508">
            <v>44</v>
          </cell>
          <cell r="L508">
            <v>440000</v>
          </cell>
          <cell r="M508">
            <v>0</v>
          </cell>
          <cell r="N508">
            <v>0</v>
          </cell>
          <cell r="O508">
            <v>38</v>
          </cell>
          <cell r="P508">
            <v>380000</v>
          </cell>
        </row>
        <row r="509">
          <cell r="B509" t="str">
            <v>PVC黑色被覆 7C-3.5SQ.MM</v>
          </cell>
          <cell r="F509">
            <v>0</v>
          </cell>
          <cell r="H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H510">
            <v>0</v>
          </cell>
          <cell r="I510">
            <v>0.193</v>
          </cell>
          <cell r="J510">
            <v>579</v>
          </cell>
          <cell r="K510">
            <v>76</v>
          </cell>
          <cell r="L510">
            <v>228000</v>
          </cell>
          <cell r="M510">
            <v>0</v>
          </cell>
          <cell r="N510">
            <v>0</v>
          </cell>
          <cell r="O510">
            <v>54</v>
          </cell>
          <cell r="P510">
            <v>162000</v>
          </cell>
        </row>
        <row r="511">
          <cell r="B511" t="str">
            <v>PVC黑色被覆 19C-2SQ.MM</v>
          </cell>
          <cell r="F511">
            <v>0</v>
          </cell>
          <cell r="H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H512">
            <v>0</v>
          </cell>
          <cell r="I512">
            <v>0.23599999999999999</v>
          </cell>
          <cell r="J512">
            <v>3304</v>
          </cell>
          <cell r="K512">
            <v>119</v>
          </cell>
          <cell r="L512">
            <v>1666000</v>
          </cell>
          <cell r="M512">
            <v>0</v>
          </cell>
          <cell r="N512">
            <v>0</v>
          </cell>
          <cell r="O512">
            <v>66</v>
          </cell>
          <cell r="P512">
            <v>924000</v>
          </cell>
        </row>
        <row r="513">
          <cell r="B513" t="str">
            <v>PVC黑色被覆 30C-2SQ.MM</v>
          </cell>
          <cell r="F513">
            <v>0</v>
          </cell>
          <cell r="H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H514">
            <v>0</v>
          </cell>
          <cell r="I514">
            <v>6.4000000000000001E-2</v>
          </cell>
          <cell r="J514">
            <v>768</v>
          </cell>
          <cell r="K514">
            <v>17</v>
          </cell>
          <cell r="L514">
            <v>204000</v>
          </cell>
          <cell r="M514">
            <v>0</v>
          </cell>
          <cell r="N514">
            <v>0</v>
          </cell>
          <cell r="O514">
            <v>18</v>
          </cell>
          <cell r="P514">
            <v>216000</v>
          </cell>
        </row>
        <row r="515">
          <cell r="B515" t="str">
            <v>黑色被覆  1TxAWG#16</v>
          </cell>
          <cell r="F515">
            <v>0</v>
          </cell>
          <cell r="H515">
            <v>0</v>
          </cell>
          <cell r="J515">
            <v>0</v>
          </cell>
          <cell r="K515">
            <v>0</v>
          </cell>
          <cell r="L515">
            <v>0</v>
          </cell>
          <cell r="M515">
            <v>0</v>
          </cell>
          <cell r="N515">
            <v>0</v>
          </cell>
          <cell r="O515">
            <v>0</v>
          </cell>
          <cell r="P515">
            <v>0</v>
          </cell>
        </row>
        <row r="516">
          <cell r="A516">
            <v>22</v>
          </cell>
          <cell r="B516" t="str">
            <v>300V信號電纜,PVC絕緣,麥拉遮蔽(OVERALL &amp; INDIVID)PVC</v>
          </cell>
          <cell r="C516">
            <v>3500</v>
          </cell>
          <cell r="D516" t="str">
            <v>M</v>
          </cell>
          <cell r="E516">
            <v>227</v>
          </cell>
          <cell r="F516">
            <v>794500</v>
          </cell>
          <cell r="H516">
            <v>0</v>
          </cell>
          <cell r="I516">
            <v>0.25</v>
          </cell>
          <cell r="J516">
            <v>875</v>
          </cell>
          <cell r="K516">
            <v>227</v>
          </cell>
          <cell r="L516">
            <v>794500</v>
          </cell>
          <cell r="M516">
            <v>0</v>
          </cell>
          <cell r="N516">
            <v>0</v>
          </cell>
          <cell r="O516">
            <v>70</v>
          </cell>
          <cell r="P516">
            <v>245000</v>
          </cell>
        </row>
        <row r="517">
          <cell r="B517" t="str">
            <v>黑色被覆  12TxAWG#14</v>
          </cell>
          <cell r="F517">
            <v>0</v>
          </cell>
          <cell r="H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H518">
            <v>0</v>
          </cell>
          <cell r="I518">
            <v>0.4</v>
          </cell>
          <cell r="J518">
            <v>140</v>
          </cell>
          <cell r="K518">
            <v>471</v>
          </cell>
          <cell r="L518">
            <v>164850</v>
          </cell>
          <cell r="M518">
            <v>0</v>
          </cell>
          <cell r="N518">
            <v>0</v>
          </cell>
          <cell r="O518">
            <v>112</v>
          </cell>
          <cell r="P518">
            <v>39200</v>
          </cell>
        </row>
        <row r="519">
          <cell r="B519" t="str">
            <v>黑色被覆 24TxAWG#14</v>
          </cell>
          <cell r="F519">
            <v>0</v>
          </cell>
          <cell r="H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H528">
            <v>0</v>
          </cell>
          <cell r="I528">
            <v>3</v>
          </cell>
          <cell r="J528">
            <v>78</v>
          </cell>
          <cell r="K528">
            <v>2400</v>
          </cell>
          <cell r="L528">
            <v>62400</v>
          </cell>
          <cell r="M528">
            <v>0</v>
          </cell>
          <cell r="N528">
            <v>0</v>
          </cell>
          <cell r="O528">
            <v>840</v>
          </cell>
          <cell r="P528">
            <v>21840</v>
          </cell>
        </row>
        <row r="529">
          <cell r="B529" t="str">
            <v>附基礎</v>
          </cell>
          <cell r="F529">
            <v>0</v>
          </cell>
          <cell r="H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H532">
            <v>0</v>
          </cell>
          <cell r="I532">
            <v>646.55000000000007</v>
          </cell>
          <cell r="J532">
            <v>647</v>
          </cell>
          <cell r="K532">
            <v>743903</v>
          </cell>
          <cell r="L532">
            <v>743903</v>
          </cell>
          <cell r="M532">
            <v>0</v>
          </cell>
          <cell r="N532">
            <v>0</v>
          </cell>
          <cell r="O532">
            <v>181034</v>
          </cell>
          <cell r="P532">
            <v>181034</v>
          </cell>
        </row>
        <row r="533">
          <cell r="B533" t="str">
            <v>SUB-TOTAL : (I)</v>
          </cell>
          <cell r="F533">
            <v>15621953</v>
          </cell>
          <cell r="H533">
            <v>0</v>
          </cell>
          <cell r="J533">
            <v>13628</v>
          </cell>
          <cell r="K533">
            <v>0</v>
          </cell>
          <cell r="L533">
            <v>15621953</v>
          </cell>
          <cell r="M533">
            <v>0</v>
          </cell>
          <cell r="N533">
            <v>0</v>
          </cell>
          <cell r="O533">
            <v>0</v>
          </cell>
          <cell r="P533">
            <v>3816326</v>
          </cell>
        </row>
        <row r="536">
          <cell r="A536" t="str">
            <v>J.</v>
          </cell>
          <cell r="B536" t="str">
            <v>U/G CONDUIT BANK</v>
          </cell>
          <cell r="F536">
            <v>0</v>
          </cell>
          <cell r="H536">
            <v>0</v>
          </cell>
          <cell r="J536">
            <v>0</v>
          </cell>
          <cell r="K536">
            <v>0</v>
          </cell>
          <cell r="L536">
            <v>0</v>
          </cell>
          <cell r="M536">
            <v>0</v>
          </cell>
          <cell r="N536">
            <v>0</v>
          </cell>
          <cell r="O536">
            <v>0</v>
          </cell>
          <cell r="P536">
            <v>0</v>
          </cell>
        </row>
        <row r="538">
          <cell r="A538" t="str">
            <v>J.1</v>
          </cell>
          <cell r="B538" t="str">
            <v>U/G CONDUIT BANK FOR TEL., P/P, CCTV, APS</v>
          </cell>
          <cell r="F538">
            <v>0</v>
          </cell>
          <cell r="H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H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H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H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H546">
            <v>0</v>
          </cell>
          <cell r="J546">
            <v>0</v>
          </cell>
          <cell r="K546" t="str">
            <v>M+L</v>
          </cell>
          <cell r="L546" t="str">
            <v>M+L</v>
          </cell>
          <cell r="M546">
            <v>0</v>
          </cell>
          <cell r="N546">
            <v>0</v>
          </cell>
          <cell r="O546">
            <v>60</v>
          </cell>
          <cell r="P546">
            <v>1026000</v>
          </cell>
        </row>
        <row r="547">
          <cell r="A547" t="str">
            <v>J.1.9</v>
          </cell>
          <cell r="B547" t="str">
            <v xml:space="preserve"> DISPOSAL</v>
          </cell>
          <cell r="C547">
            <v>1900</v>
          </cell>
          <cell r="D547" t="str">
            <v>M3</v>
          </cell>
          <cell r="E547" t="str">
            <v>M+L</v>
          </cell>
          <cell r="F547" t="str">
            <v>M+L</v>
          </cell>
          <cell r="H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H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H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H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H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H552">
            <v>0</v>
          </cell>
          <cell r="J552">
            <v>0</v>
          </cell>
          <cell r="K552" t="str">
            <v>M+L</v>
          </cell>
          <cell r="L552" t="str">
            <v>M+L</v>
          </cell>
          <cell r="M552">
            <v>0</v>
          </cell>
          <cell r="N552">
            <v>0</v>
          </cell>
          <cell r="O552">
            <v>200</v>
          </cell>
          <cell r="P552">
            <v>500000</v>
          </cell>
        </row>
        <row r="553">
          <cell r="B553" t="str">
            <v>SUB-TOTAL : (J.1)</v>
          </cell>
          <cell r="F553">
            <v>4896800</v>
          </cell>
          <cell r="J553">
            <v>19311</v>
          </cell>
          <cell r="L553">
            <v>4896800</v>
          </cell>
          <cell r="P553">
            <v>15517600</v>
          </cell>
        </row>
        <row r="555">
          <cell r="A555" t="str">
            <v>J.2</v>
          </cell>
          <cell r="B555" t="str">
            <v>U/G CONDUIT BANK FOR TEL., P/P, CCTV, APS</v>
          </cell>
          <cell r="F555">
            <v>0</v>
          </cell>
          <cell r="H555">
            <v>0</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H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H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H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H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H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H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H564">
            <v>0</v>
          </cell>
          <cell r="J564">
            <v>0</v>
          </cell>
          <cell r="K564" t="str">
            <v>M+L</v>
          </cell>
          <cell r="L564" t="str">
            <v>M+L</v>
          </cell>
          <cell r="M564">
            <v>0</v>
          </cell>
          <cell r="N564">
            <v>0</v>
          </cell>
          <cell r="O564">
            <v>16</v>
          </cell>
          <cell r="P564">
            <v>292000</v>
          </cell>
        </row>
        <row r="565">
          <cell r="A565" t="str">
            <v>J.2.10</v>
          </cell>
          <cell r="B565" t="str">
            <v xml:space="preserve"> MAN-HOLE, (與儀控共用)</v>
          </cell>
          <cell r="C565">
            <v>0</v>
          </cell>
          <cell r="D565" t="str">
            <v>SET</v>
          </cell>
          <cell r="P565">
            <v>0</v>
          </cell>
        </row>
        <row r="566">
          <cell r="A566" t="str">
            <v>J.2.11</v>
          </cell>
          <cell r="B566" t="str">
            <v xml:space="preserve"> HAND HOLE, 1200Lx1000Wx1200D</v>
          </cell>
          <cell r="C566">
            <v>7</v>
          </cell>
          <cell r="D566" t="str">
            <v>SET</v>
          </cell>
          <cell r="E566" t="str">
            <v>M+L</v>
          </cell>
          <cell r="F566" t="str">
            <v>M+L</v>
          </cell>
          <cell r="H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H567">
            <v>0</v>
          </cell>
          <cell r="J567">
            <v>0</v>
          </cell>
          <cell r="K567" t="str">
            <v>M+L</v>
          </cell>
          <cell r="L567" t="str">
            <v>M+L</v>
          </cell>
          <cell r="M567">
            <v>0</v>
          </cell>
          <cell r="N567">
            <v>0</v>
          </cell>
          <cell r="O567">
            <v>200</v>
          </cell>
          <cell r="P567">
            <v>250000</v>
          </cell>
        </row>
        <row r="568">
          <cell r="B568" t="str">
            <v>SUB-TOTAL : (J.2)</v>
          </cell>
          <cell r="F568">
            <v>1004000</v>
          </cell>
          <cell r="J568">
            <v>8020</v>
          </cell>
          <cell r="L568">
            <v>1004000</v>
          </cell>
          <cell r="P568">
            <v>6436000</v>
          </cell>
        </row>
        <row r="569">
          <cell r="F569">
            <v>0</v>
          </cell>
          <cell r="H569">
            <v>0</v>
          </cell>
          <cell r="J569">
            <v>0</v>
          </cell>
          <cell r="K569">
            <v>0</v>
          </cell>
          <cell r="L569">
            <v>0</v>
          </cell>
          <cell r="M569">
            <v>0</v>
          </cell>
          <cell r="N569">
            <v>0</v>
          </cell>
          <cell r="O569">
            <v>0</v>
          </cell>
          <cell r="P569">
            <v>0</v>
          </cell>
        </row>
        <row r="570">
          <cell r="B570" t="str">
            <v>SUB-TOTAL : (J)</v>
          </cell>
          <cell r="F570">
            <v>5900800</v>
          </cell>
          <cell r="H570">
            <v>0</v>
          </cell>
          <cell r="J570">
            <v>27331</v>
          </cell>
          <cell r="K570">
            <v>0</v>
          </cell>
          <cell r="L570">
            <v>5900800</v>
          </cell>
          <cell r="M570">
            <v>0</v>
          </cell>
          <cell r="N570">
            <v>0</v>
          </cell>
          <cell r="O570">
            <v>0</v>
          </cell>
          <cell r="P570">
            <v>21953600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sheetData sheetId="52" refreshError="1"/>
      <sheetData sheetId="53" refreshError="1"/>
      <sheetData sheetId="54"/>
      <sheetData sheetId="55">
        <row r="1">
          <cell r="A1" t="str">
            <v>ÂÅN GIAÏ VÁÛT TÆ</v>
          </cell>
        </row>
      </sheetData>
      <sheetData sheetId="56"/>
      <sheetData sheetId="57"/>
      <sheetData sheetId="58" refreshError="1"/>
      <sheetData sheetId="59" refreshError="1"/>
      <sheetData sheetId="60"/>
      <sheetData sheetId="61"/>
      <sheetData sheetId="62"/>
      <sheetData sheetId="63"/>
      <sheetData sheetId="64"/>
      <sheetData sheetId="65" refreshError="1"/>
      <sheetData sheetId="66" refreshError="1"/>
      <sheetData sheetId="67" refreshError="1"/>
      <sheetData sheetId="68"/>
      <sheetData sheetId="69"/>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row r="5">
          <cell r="B5">
            <v>6</v>
          </cell>
          <cell r="C5" t="str">
            <v>ÂÆÅÌNG DÁY 22 KV</v>
          </cell>
          <cell r="D5" t="str">
            <v>Gxl(DZ22)*Nt(DZ22)*0.81</v>
          </cell>
          <cell r="E5" t="str">
            <v>CAÏC TRAÛM BIÃÚN AÏP 6-22/0,4 KV</v>
          </cell>
          <cell r="F5" t="str">
            <v>Traûm biãún aïp 6-22/0,4 KV</v>
          </cell>
        </row>
        <row r="6">
          <cell r="B6">
            <v>10</v>
          </cell>
          <cell r="C6" t="str">
            <v>ÂÆÅÌNG DÁY 22 KV</v>
          </cell>
          <cell r="D6" t="str">
            <v>Gxl(DZ22)*Nt(DZ22)*0.81</v>
          </cell>
          <cell r="E6" t="str">
            <v>CAÏC TRAÛM BIÃÚN AÏP 11-22/0,4 KV</v>
          </cell>
          <cell r="F6" t="str">
            <v>Traûm biãún aïp 11-22/0,4 KV</v>
          </cell>
        </row>
        <row r="7">
          <cell r="B7">
            <v>15</v>
          </cell>
          <cell r="C7" t="str">
            <v>ÂÆÅÌNG DÁY 22 KV</v>
          </cell>
          <cell r="D7" t="str">
            <v>Gxl(DZ22)*Nt(DZ22)*0.81</v>
          </cell>
          <cell r="E7" t="str">
            <v>CAÏC TRAÛM BIÃÚN AÏP 15-22/0,4 KV</v>
          </cell>
          <cell r="F7" t="str">
            <v>Traûm biãún aïp 15-22/0,4 KV</v>
          </cell>
        </row>
        <row r="8">
          <cell r="B8">
            <v>22</v>
          </cell>
          <cell r="C8" t="str">
            <v>ÂÆÅÌNG DÁY 22 KV</v>
          </cell>
          <cell r="D8" t="str">
            <v>Gxl(DZ22)*Nt(DZ22)*0.81</v>
          </cell>
          <cell r="E8" t="str">
            <v>CAÏC TRAÛM BIÃÚN AÏP 22/0,4 KV</v>
          </cell>
          <cell r="F8" t="str">
            <v>Traûm biãún aïp 22/0,4 KV</v>
          </cell>
        </row>
        <row r="9">
          <cell r="B9">
            <v>35</v>
          </cell>
          <cell r="C9" t="str">
            <v>ÂÆÅÌNG DÁY 35 KV</v>
          </cell>
          <cell r="D9" t="str">
            <v>Gxl(DZ35)*Nt(DZ35)*0.81</v>
          </cell>
          <cell r="E9" t="str">
            <v>CAÏC TRAÛM BIÃÚN AÏP 35-22/0,4 KV</v>
          </cell>
          <cell r="F9" t="str">
            <v>Traûm biãún aïp 35-22/0,4 KV</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row r="7">
          <cell r="B7">
            <v>0</v>
          </cell>
          <cell r="C7" t="str">
            <v>NCÂG67 x 0.95 x ( 1+0.2/2.638 ) x 1.75</v>
          </cell>
          <cell r="D7">
            <v>1.7885424564063683</v>
          </cell>
          <cell r="E7" t="str">
            <v>NCÂG67 x 0.95 x ( 1+0.0/2.638 ) x 1.75</v>
          </cell>
          <cell r="F7">
            <v>1.6624999999999999</v>
          </cell>
          <cell r="G7" t="str">
            <v>NCÂG66 x ( 1+0.0/2.638 ) x 1.75</v>
          </cell>
          <cell r="H7">
            <v>1.75</v>
          </cell>
          <cell r="I7" t="str">
            <v>NCÂG85 x ( 1+0.0/2.638 ) x 1.75</v>
          </cell>
          <cell r="J7">
            <v>1.75</v>
          </cell>
        </row>
        <row r="8">
          <cell r="B8">
            <v>0.1</v>
          </cell>
          <cell r="C8" t="str">
            <v>NCÂG67 x 0.95 x ( 1+0.3/2.638 ) x 1.75</v>
          </cell>
          <cell r="D8">
            <v>1.8515636846095525</v>
          </cell>
          <cell r="E8" t="str">
            <v>NCÂG67 x 0.95 x ( 1+0.1/2.638 ) x 1.75</v>
          </cell>
          <cell r="F8">
            <v>1.725521228203184</v>
          </cell>
          <cell r="G8" t="str">
            <v>NCÂG66 x ( 1+0.1/2.638 ) x 1.75</v>
          </cell>
          <cell r="H8">
            <v>1.8163381349507202</v>
          </cell>
          <cell r="I8" t="str">
            <v>NCÂG85 x ( 1+0.1/2.638 ) x 1.75</v>
          </cell>
          <cell r="J8">
            <v>1.8163381349507202</v>
          </cell>
        </row>
        <row r="9">
          <cell r="B9">
            <v>0.2</v>
          </cell>
          <cell r="C9" t="str">
            <v>NCÂG67 x 0.95 x ( 1+0.4/2.638 ) x 1.75</v>
          </cell>
          <cell r="D9">
            <v>1.914584912812737</v>
          </cell>
          <cell r="E9" t="str">
            <v>NCÂG67 x 0.95 x ( 1+0.2/2.638 ) x 1.75</v>
          </cell>
          <cell r="F9">
            <v>1.7885424564063683</v>
          </cell>
          <cell r="G9" t="str">
            <v>NCÂG66 x ( 1+0.2/2.638 ) x 1.75</v>
          </cell>
          <cell r="H9">
            <v>1.8826762699014405</v>
          </cell>
          <cell r="I9" t="str">
            <v>NCÂG85 x ( 1+0.2/2.638 ) x 1.75</v>
          </cell>
          <cell r="J9">
            <v>1.8826762699014405</v>
          </cell>
        </row>
        <row r="10">
          <cell r="B10">
            <v>0.3</v>
          </cell>
          <cell r="C10" t="str">
            <v>NCÂG67 x 0.95 x ( 1+0.5/2.638 ) x 1.75</v>
          </cell>
          <cell r="D10">
            <v>1.9776061410159211</v>
          </cell>
          <cell r="E10" t="str">
            <v>NCÂG67 x 0.95 x ( 1+0.3/2.638 ) x 1.75</v>
          </cell>
          <cell r="F10">
            <v>1.8515636846095525</v>
          </cell>
          <cell r="G10" t="str">
            <v>NCÂG66 x ( 1+0.3/2.638 ) x 1.75</v>
          </cell>
          <cell r="H10">
            <v>1.9490144048521607</v>
          </cell>
          <cell r="I10" t="str">
            <v>NCÂG85 x ( 1+0.3/2.638 ) x 1.75</v>
          </cell>
          <cell r="J10">
            <v>1.9490144048521607</v>
          </cell>
        </row>
        <row r="11">
          <cell r="B11">
            <v>0.4</v>
          </cell>
          <cell r="C11" t="str">
            <v>NCÂG67 x 0.95 x ( 1+0.6/2.638 ) x 1.75</v>
          </cell>
          <cell r="D11">
            <v>2.0406273692191053</v>
          </cell>
          <cell r="E11" t="str">
            <v>NCÂG67 x 0.95 x ( 1+0.4/2.638 ) x 1.75</v>
          </cell>
          <cell r="F11">
            <v>1.914584912812737</v>
          </cell>
          <cell r="G11" t="str">
            <v>NCÂG66 x ( 1+0.4/2.638 ) x 1.75</v>
          </cell>
          <cell r="H11">
            <v>2.0153525398028811</v>
          </cell>
          <cell r="I11" t="str">
            <v>NCÂG85 x ( 1+0.4/2.638 ) x 1.75</v>
          </cell>
          <cell r="J11">
            <v>2.0153525398028811</v>
          </cell>
        </row>
        <row r="12">
          <cell r="B12">
            <v>0.5</v>
          </cell>
          <cell r="C12" t="str">
            <v>NCÂG67 x 0.95 x ( 1+0.7/2.638 ) x 1.75</v>
          </cell>
          <cell r="D12">
            <v>2.1036485974222896</v>
          </cell>
          <cell r="E12" t="str">
            <v>NCÂG67 x 0.95 x ( 1+0.5/2.638 ) x 1.75</v>
          </cell>
          <cell r="F12">
            <v>1.9776061410159211</v>
          </cell>
          <cell r="G12" t="str">
            <v>NCÂG66 x ( 1+0.5/2.638 ) x 1.75</v>
          </cell>
          <cell r="H12">
            <v>2.0816906747536015</v>
          </cell>
          <cell r="I12" t="str">
            <v>NCÂG85 x ( 1+0.5/2.638 ) x 1.75</v>
          </cell>
          <cell r="J12">
            <v>2.0816906747536015</v>
          </cell>
        </row>
        <row r="13">
          <cell r="B13">
            <v>0.7</v>
          </cell>
          <cell r="C13" t="str">
            <v>NCÂG67 x 0.95 x ( 1+0.9/2.638 ) x 1.75</v>
          </cell>
          <cell r="D13">
            <v>2.2296910538286578</v>
          </cell>
          <cell r="E13" t="str">
            <v>NCÂG67 x 0.95 x ( 1+0.7/2.638 ) x 1.75</v>
          </cell>
          <cell r="F13">
            <v>2.1036485974222896</v>
          </cell>
          <cell r="G13" t="str">
            <v>NCÂG66 x ( 1+0.7/2.638 ) x 1.75</v>
          </cell>
          <cell r="H13">
            <v>2.2143669446550418</v>
          </cell>
          <cell r="I13" t="str">
            <v>NCÂG85 x ( 1+0.7/2.638 ) x 1.75</v>
          </cell>
          <cell r="J13">
            <v>2.2143669446550418</v>
          </cell>
        </row>
        <row r="14">
          <cell r="B14">
            <v>1</v>
          </cell>
          <cell r="C14" t="str">
            <v>NCÂG67 x 0.95 x ( 1+1.2/2.638 ) x 1.75</v>
          </cell>
          <cell r="D14">
            <v>2.4187547384382104</v>
          </cell>
          <cell r="E14" t="str">
            <v>NCÂG67 x 0.95 x ( 1+1.0/2.638 ) x 1.75</v>
          </cell>
          <cell r="F14">
            <v>2.2927122820318422</v>
          </cell>
          <cell r="G14" t="str">
            <v>NCÂG66 x ( 1+1.0/2.638 ) x 1.75</v>
          </cell>
          <cell r="H14">
            <v>2.4133813495072025</v>
          </cell>
          <cell r="I14" t="str">
            <v>NCÂG85 x ( 1+1.0/2.638 ) x 1.75</v>
          </cell>
          <cell r="J14">
            <v>2.4133813495072025</v>
          </cell>
        </row>
        <row r="20">
          <cell r="B20">
            <v>1</v>
          </cell>
          <cell r="C20" t="str">
            <v>MTCÂG67 x 1.11 x 1.000</v>
          </cell>
          <cell r="D20">
            <v>1.1100000000000001</v>
          </cell>
          <cell r="E20" t="str">
            <v>MTCÂG67 x 1.11 x 1.000</v>
          </cell>
          <cell r="F20">
            <v>1.1100000000000001</v>
          </cell>
          <cell r="G20" t="str">
            <v>MTCÂG66 x 1.109 x 1.00</v>
          </cell>
          <cell r="H20">
            <v>1.109</v>
          </cell>
          <cell r="I20" t="str">
            <v>MTCÂG85 x 1.047</v>
          </cell>
          <cell r="J20">
            <v>1.0469999999999999</v>
          </cell>
        </row>
        <row r="21">
          <cell r="B21">
            <v>1.0549999999999999</v>
          </cell>
          <cell r="C21" t="str">
            <v>MTCÂG67 x 1.11 x 1.055</v>
          </cell>
          <cell r="D21">
            <v>1.1710499999999999</v>
          </cell>
          <cell r="E21" t="str">
            <v>MTCÂG67 x 1.11 x 1.055</v>
          </cell>
          <cell r="F21">
            <v>1.1710499999999999</v>
          </cell>
          <cell r="G21" t="str">
            <v>MTCÂG66 x 1.109 x 1.055</v>
          </cell>
          <cell r="H21">
            <v>1.1699949999999999</v>
          </cell>
          <cell r="I21" t="str">
            <v>MTCÂG85 x 1.047</v>
          </cell>
          <cell r="J21">
            <v>1.0469999999999999</v>
          </cell>
        </row>
      </sheetData>
      <sheetData sheetId="90" refreshError="1">
        <row r="5">
          <cell r="F5">
            <v>1.0549999999999999</v>
          </cell>
        </row>
        <row r="7">
          <cell r="F7">
            <v>10</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row r="13">
          <cell r="S13">
            <v>709849.08121024934</v>
          </cell>
        </row>
      </sheetData>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ong"/>
      <sheetName val="CoSoVC_TH"/>
      <sheetName val="NhanSu_TH"/>
      <sheetName val="LopHoc_TH"/>
      <sheetName val="LopHoc_TH_BC"/>
      <sheetName val="HocSinh_TH"/>
      <sheetName val="HocSinh_TH_BC"/>
      <sheetName val="DiemTruong"/>
      <sheetName val="DanhMuc"/>
      <sheetName val="CoSoV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chi phi"/>
      <sheetName val="TH chi phi dz+chi phi cong to"/>
      <sheetName val="VL,NC,MTC"/>
      <sheetName val="chiet tinh"/>
      <sheetName val="phan giao tien"/>
      <sheetName val="phan giao v tu"/>
      <sheetName val="Sheet1"/>
      <sheetName val="VL_NC_MTC"/>
      <sheetName val="DI-ESTI"/>
      <sheetName val="duong_cong_vu"/>
      <sheetName val="duongcv_dg"/>
      <sheetName val="cong_dgcv"/>
      <sheetName val="ghtcv"/>
      <sheetName val="T.bao gia cua co so SX cv"/>
      <sheetName val="Tong phan B"/>
      <sheetName val="Tong phan III"/>
      <sheetName val="Tong phan II"/>
      <sheetName val="Tong phan I"/>
      <sheetName val="Tong hop"/>
      <sheetName val="Xay_lap_duong_K5-K10+886"/>
      <sheetName val="Chi tiet_Km0-Km10"/>
      <sheetName val="BaoCao"/>
      <sheetName val="Chi tiet_Km5-Km10+886"/>
      <sheetName val="don gia_nen mat_K5-K10+886"/>
      <sheetName val="don gia_nen mat_K0-K5"/>
      <sheetName val="Chi tiet lan trai"/>
      <sheetName val="Chi tiet CPK"/>
      <sheetName val="don gia_cg_Km0-Km5"/>
      <sheetName val="don gia_cg_Km5-Km10+886"/>
      <sheetName val="chi tiet_cong doc_Km0-Km5"/>
      <sheetName val="Cong coc P1_K0+55,67"/>
      <sheetName val="Cong coc 5_K0+101,85"/>
      <sheetName val="Cong coc 8_K0+143,26"/>
      <sheetName val="Cong coc 22A_K0+364,30"/>
      <sheetName val="Cong coc 32_K0+563,50"/>
      <sheetName val="Cong coc 37_K0+745,87"/>
      <sheetName val="Cong coc TC5_K0+822,34"/>
      <sheetName val="Cong coc 41A_K0+937,69"/>
      <sheetName val="Cong coc 49_K1+161,29"/>
      <sheetName val="Cong coc 51_K1+211,39"/>
      <sheetName val="Cong coc 55_K1+303,09"/>
      <sheetName val="Cong coc 25_K3+173,04"/>
      <sheetName val="Cong coc 1_K5+78,57"/>
      <sheetName val="Cong coc 10A_K5+292,56"/>
      <sheetName val="Cong coc 12A_K5+336,6"/>
      <sheetName val="Cong coc 17_K5+472,68"/>
      <sheetName val="Cong coc 23_K5+584,98"/>
      <sheetName val="Cong coc TC21_K5+686,35"/>
      <sheetName val="Cong coc 30_K5+867,02"/>
      <sheetName val="Cong coc 35_K6+47"/>
      <sheetName val="Cong coc 41_K6+287,64"/>
      <sheetName val="Cong coc H6_K6+600"/>
      <sheetName val="Cong coc TD27_K6+821,84"/>
      <sheetName val="Cong coc 58_K7+47,68"/>
      <sheetName val="Cong coc 85_K7+783,69"/>
      <sheetName val="Cong coc 88_K7+873,34"/>
      <sheetName val="Cong coc TC31_K7+967,89"/>
      <sheetName val="Cong coc 89_K8+25,01"/>
      <sheetName val="Cong coc 99_K8+237,27"/>
      <sheetName val="Cong coc H3_K8+300"/>
      <sheetName val="Cong coc 9_K8+486,9"/>
      <sheetName val="Cong coc 31_K8+880,15"/>
      <sheetName val="Cong coc 42_K9+113,59"/>
      <sheetName val="Cong coc 52_K9+257,96"/>
      <sheetName val="Cong coc 60_K9+563,3"/>
      <sheetName val="Cong coc 61_K9+643,5"/>
      <sheetName val="Cong coc 64_K9+749,53"/>
      <sheetName val="Cong coc TC42_K9+950,44"/>
      <sheetName val="Cong coc 81_K10+263,22"/>
      <sheetName val="Cong coc TC44_K10+372,42"/>
      <sheetName val="Cong coc P48_K10+797,11"/>
      <sheetName val="Cong hop coc 46_K1+98,29"/>
      <sheetName val="Cong hop coc 60_K1+479,39"/>
      <sheetName val="Cong hop coc 71_K1+785,3"/>
      <sheetName val="Cong hop coc Km2"/>
      <sheetName val="Cong hop coc 13A_K2+789,7"/>
      <sheetName val="Cong hop coc 19A_K2+905"/>
      <sheetName val="Cong hop coc 45_K3+924,79"/>
      <sheetName val="Cong hop coc 67_K4+227,55"/>
      <sheetName val="Cong hop coc 80_K4+481,95"/>
      <sheetName val="Cong hop coc A_K4+678,26"/>
      <sheetName val="Cong hop coc A_K4+723,53"/>
      <sheetName val="Cong hop coc 27_K5+782,02"/>
      <sheetName val="Cong hop coc 32_K5+948,07"/>
      <sheetName val="Cong hop coc 38_K6+155,43"/>
      <sheetName val="Cong hop coc 51_K6+725"/>
      <sheetName val="Cong hop coc P28_K7+213,55"/>
      <sheetName val="Cong hop coc 73_K7+424,11"/>
      <sheetName val="Cong hop coc 75_K7+528,34"/>
      <sheetName val="Cong hop coc 97_K8+179,76"/>
      <sheetName val="Cong hop coc C_K8+836,95"/>
      <sheetName val="GHT_Km0-Km5"/>
      <sheetName val="GHT_Km5-Km10+886"/>
      <sheetName val="Bang luong"/>
      <sheetName val="Gia T.bao co so SX"/>
      <sheetName val="00000000"/>
      <sheetName val="10000000"/>
      <sheetName val="20000000"/>
      <sheetName val="30000000"/>
      <sheetName val="40000000"/>
      <sheetName val="xxxxxxxx"/>
      <sheetName val="50000000"/>
      <sheetName val="60000000"/>
      <sheetName val="70000000"/>
      <sheetName val="80000000"/>
      <sheetName val="a0000000"/>
      <sheetName val="90000000"/>
      <sheetName val="DLDT"/>
    </sheetNames>
    <sheetDataSet>
      <sheetData sheetId="0"/>
      <sheetData sheetId="1"/>
      <sheetData sheetId="2" refreshError="1">
        <row r="4">
          <cell r="B4" t="str">
            <v>Mãng M1-7</v>
          </cell>
          <cell r="C4" t="str">
            <v>mãng</v>
          </cell>
          <cell r="D4">
            <v>19</v>
          </cell>
          <cell r="E4">
            <v>197715.34960000002</v>
          </cell>
        </row>
        <row r="5">
          <cell r="B5" t="str">
            <v>Mãng M2-7</v>
          </cell>
          <cell r="C5" t="str">
            <v>mãng</v>
          </cell>
          <cell r="D5">
            <v>20</v>
          </cell>
          <cell r="E5">
            <v>370716.28049999999</v>
          </cell>
        </row>
        <row r="6">
          <cell r="B6" t="str">
            <v>Mãng M1-8</v>
          </cell>
          <cell r="C6" t="str">
            <v>mãng</v>
          </cell>
          <cell r="D6">
            <v>3</v>
          </cell>
          <cell r="E6">
            <v>326230.32684000005</v>
          </cell>
        </row>
        <row r="7">
          <cell r="B7" t="str">
            <v>Mãng M2-8</v>
          </cell>
          <cell r="C7" t="str">
            <v>mãng</v>
          </cell>
          <cell r="D7">
            <v>9</v>
          </cell>
          <cell r="E7">
            <v>652460.6536800001</v>
          </cell>
        </row>
        <row r="8">
          <cell r="B8" t="str">
            <v>Cét bª t«ng vu«ng CV - 7,5</v>
          </cell>
          <cell r="C8" t="str">
            <v>Cét</v>
          </cell>
          <cell r="D8">
            <v>59</v>
          </cell>
          <cell r="E8">
            <v>492504</v>
          </cell>
        </row>
        <row r="9">
          <cell r="B9" t="str">
            <v>Cét bª t«ng vu«ng CV - 8,5</v>
          </cell>
          <cell r="C9" t="str">
            <v>Cét</v>
          </cell>
          <cell r="D9">
            <v>21</v>
          </cell>
          <cell r="E9">
            <v>610314</v>
          </cell>
        </row>
        <row r="10">
          <cell r="B10" t="str">
            <v>TiÕp ®Þa lÆp l¹i RLL</v>
          </cell>
          <cell r="C10" t="str">
            <v>V/t</v>
          </cell>
          <cell r="D10">
            <v>13</v>
          </cell>
          <cell r="E10">
            <v>272075.25</v>
          </cell>
        </row>
        <row r="11">
          <cell r="B11" t="str">
            <v>Xµ X1 - 4V</v>
          </cell>
          <cell r="C11" t="str">
            <v>Bé</v>
          </cell>
          <cell r="D11">
            <v>14</v>
          </cell>
          <cell r="E11">
            <v>59500</v>
          </cell>
        </row>
        <row r="12">
          <cell r="B12" t="str">
            <v>Xµ X2 - 4V</v>
          </cell>
          <cell r="C12" t="str">
            <v>Bé</v>
          </cell>
          <cell r="D12">
            <v>16</v>
          </cell>
          <cell r="E12">
            <v>98600</v>
          </cell>
        </row>
        <row r="13">
          <cell r="B13" t="str">
            <v>Xµ X3 - 4V</v>
          </cell>
          <cell r="C13" t="str">
            <v>Bé</v>
          </cell>
          <cell r="D13">
            <v>12</v>
          </cell>
          <cell r="E13">
            <v>113900</v>
          </cell>
        </row>
        <row r="14">
          <cell r="B14" t="str">
            <v>Xµ X4 - 4V</v>
          </cell>
          <cell r="C14" t="str">
            <v>Bé</v>
          </cell>
          <cell r="D14">
            <v>28</v>
          </cell>
          <cell r="E14">
            <v>98600</v>
          </cell>
        </row>
        <row r="15">
          <cell r="B15" t="str">
            <v>Xµ XL1 - 4V</v>
          </cell>
          <cell r="C15" t="str">
            <v>Bé</v>
          </cell>
          <cell r="D15">
            <v>1</v>
          </cell>
          <cell r="E15">
            <v>314500</v>
          </cell>
        </row>
        <row r="16">
          <cell r="B16" t="str">
            <v>Xµ XL3 - 4V</v>
          </cell>
          <cell r="C16" t="str">
            <v>Bé</v>
          </cell>
          <cell r="D16">
            <v>1</v>
          </cell>
          <cell r="E16">
            <v>649400</v>
          </cell>
        </row>
        <row r="17">
          <cell r="B17" t="str">
            <v>Xµ X2 - 2V</v>
          </cell>
          <cell r="C17" t="str">
            <v>Bé</v>
          </cell>
          <cell r="D17">
            <v>6</v>
          </cell>
          <cell r="E17">
            <v>51000</v>
          </cell>
        </row>
        <row r="18">
          <cell r="B18" t="str">
            <v>phÇn d©y sø phô kiÖn</v>
          </cell>
        </row>
        <row r="19">
          <cell r="B19" t="str">
            <v>D©y dÉn AP -  25</v>
          </cell>
          <cell r="C19" t="str">
            <v>km</v>
          </cell>
          <cell r="D19">
            <v>0</v>
          </cell>
          <cell r="E19">
            <v>3862500</v>
          </cell>
        </row>
        <row r="20">
          <cell r="B20" t="str">
            <v>D©y dÉn AP -  35</v>
          </cell>
          <cell r="C20" t="str">
            <v>km</v>
          </cell>
          <cell r="D20">
            <v>2.76</v>
          </cell>
          <cell r="E20">
            <v>5263918</v>
          </cell>
        </row>
        <row r="21">
          <cell r="B21" t="str">
            <v>KÐo d©y AP - 50</v>
          </cell>
          <cell r="C21" t="str">
            <v>km</v>
          </cell>
          <cell r="D21">
            <v>1.77</v>
          </cell>
          <cell r="E21">
            <v>6980413</v>
          </cell>
        </row>
        <row r="22">
          <cell r="B22" t="str">
            <v>KÐo d©y AP - 70</v>
          </cell>
          <cell r="C22" t="str">
            <v>km</v>
          </cell>
          <cell r="D22">
            <v>0.73499999999999999</v>
          </cell>
          <cell r="E22">
            <v>10236655</v>
          </cell>
        </row>
        <row r="23">
          <cell r="B23" t="str">
            <v>KÐo d©y AP - 95</v>
          </cell>
          <cell r="C23" t="str">
            <v>km</v>
          </cell>
          <cell r="D23">
            <v>0.90600000000000003</v>
          </cell>
          <cell r="E23">
            <v>11729382.5</v>
          </cell>
        </row>
        <row r="24">
          <cell r="B24" t="str">
            <v>KÐo d©y AP - 120</v>
          </cell>
          <cell r="C24" t="str">
            <v>km</v>
          </cell>
          <cell r="D24">
            <v>1.0649999999999999</v>
          </cell>
          <cell r="E24">
            <v>13861997.5</v>
          </cell>
        </row>
        <row r="25">
          <cell r="B25" t="str">
            <v>D©y dÉn A -  35</v>
          </cell>
          <cell r="C25" t="str">
            <v>km</v>
          </cell>
          <cell r="D25">
            <v>1.51</v>
          </cell>
          <cell r="E25">
            <v>2837356.45</v>
          </cell>
        </row>
        <row r="26">
          <cell r="B26" t="str">
            <v>KÐo d©y A -  50</v>
          </cell>
          <cell r="C26" t="str">
            <v>km</v>
          </cell>
          <cell r="D26">
            <v>0.245</v>
          </cell>
          <cell r="E26">
            <v>4046350.88</v>
          </cell>
        </row>
        <row r="27">
          <cell r="B27" t="str">
            <v>KÐo d©y A -  70</v>
          </cell>
          <cell r="C27" t="str">
            <v>km</v>
          </cell>
          <cell r="D27">
            <v>0.30199999999999999</v>
          </cell>
          <cell r="E27">
            <v>5660709.0199999996</v>
          </cell>
        </row>
        <row r="28">
          <cell r="B28" t="str">
            <v>KÐo d©y A -  95</v>
          </cell>
          <cell r="C28" t="str">
            <v>km</v>
          </cell>
          <cell r="D28">
            <v>0.35499999999999998</v>
          </cell>
          <cell r="E28">
            <v>7587647.4400000004</v>
          </cell>
        </row>
        <row r="29">
          <cell r="B29" t="str">
            <v>Sø A - 30</v>
          </cell>
          <cell r="C29" t="str">
            <v>Qu¶</v>
          </cell>
          <cell r="D29">
            <v>532</v>
          </cell>
          <cell r="E29">
            <v>6000</v>
          </cell>
        </row>
        <row r="30">
          <cell r="B30" t="str">
            <v>Sø A - 20</v>
          </cell>
          <cell r="C30" t="str">
            <v>Qu¶</v>
          </cell>
          <cell r="D30">
            <v>52</v>
          </cell>
          <cell r="E30">
            <v>4500</v>
          </cell>
        </row>
        <row r="31">
          <cell r="B31" t="str">
            <v>èng nhùa luån d©y tiÕp ®Þa</v>
          </cell>
          <cell r="C31" t="str">
            <v>m</v>
          </cell>
          <cell r="D31">
            <v>39</v>
          </cell>
          <cell r="E31">
            <v>3000</v>
          </cell>
        </row>
        <row r="32">
          <cell r="B32" t="str">
            <v>KÐo d©y v­ît ®­êng d©y th«n</v>
          </cell>
          <cell r="C32" t="str">
            <v>v/t</v>
          </cell>
          <cell r="D32">
            <v>0</v>
          </cell>
          <cell r="E32">
            <v>51800</v>
          </cell>
        </row>
        <row r="33">
          <cell r="B33" t="str">
            <v>KÐo d©y v­ît s«ng</v>
          </cell>
          <cell r="C33" t="str">
            <v>v/t</v>
          </cell>
          <cell r="D33">
            <v>0</v>
          </cell>
          <cell r="E33">
            <v>0</v>
          </cell>
        </row>
        <row r="34">
          <cell r="B34" t="str">
            <v>KÐo d©y vÞ trÝ gãc</v>
          </cell>
          <cell r="C34" t="str">
            <v>v/t</v>
          </cell>
          <cell r="D34">
            <v>27</v>
          </cell>
          <cell r="E34">
            <v>0</v>
          </cell>
        </row>
        <row r="35">
          <cell r="B35" t="str">
            <v>KÐo d©y v­ît ®­êng</v>
          </cell>
          <cell r="C35" t="str">
            <v>v/t</v>
          </cell>
          <cell r="D35">
            <v>21</v>
          </cell>
          <cell r="E35">
            <v>66500</v>
          </cell>
        </row>
        <row r="36">
          <cell r="B36" t="str">
            <v>D©y nh«m buéc cæ sø</v>
          </cell>
          <cell r="C36" t="str">
            <v>kg</v>
          </cell>
          <cell r="D36">
            <v>6</v>
          </cell>
          <cell r="E36">
            <v>25000</v>
          </cell>
        </row>
        <row r="37">
          <cell r="B37" t="str">
            <v>KÑp c¸p nh«m c¸c lo¹i</v>
          </cell>
          <cell r="C37" t="str">
            <v>c¸i</v>
          </cell>
          <cell r="D37">
            <v>410</v>
          </cell>
          <cell r="E37">
            <v>10000</v>
          </cell>
        </row>
        <row r="38">
          <cell r="B38" t="str">
            <v>GhÝp ®ång nh«m c¸c lo¹i</v>
          </cell>
          <cell r="C38" t="str">
            <v>c¸i</v>
          </cell>
          <cell r="D38">
            <v>14</v>
          </cell>
          <cell r="E38">
            <v>16000</v>
          </cell>
        </row>
        <row r="40">
          <cell r="B40" t="str">
            <v>III. PhÇn c«ng t¬</v>
          </cell>
        </row>
        <row r="41">
          <cell r="B41" t="str">
            <v>C«ng t¬ 1 pha 3- 9A</v>
          </cell>
          <cell r="C41" t="str">
            <v>C¸i</v>
          </cell>
          <cell r="D41">
            <v>327</v>
          </cell>
          <cell r="E41">
            <v>97000</v>
          </cell>
        </row>
        <row r="42">
          <cell r="B42" t="str">
            <v>C¸p Mylle 2 x 16</v>
          </cell>
          <cell r="C42" t="str">
            <v>m</v>
          </cell>
          <cell r="D42">
            <v>375</v>
          </cell>
          <cell r="E42">
            <v>21400</v>
          </cell>
        </row>
        <row r="43">
          <cell r="B43" t="str">
            <v>C¸p Mylle 2 x 11</v>
          </cell>
          <cell r="C43" t="str">
            <v>m</v>
          </cell>
          <cell r="D43">
            <v>120</v>
          </cell>
          <cell r="E43">
            <v>14600</v>
          </cell>
        </row>
        <row r="44">
          <cell r="B44" t="str">
            <v>C¸p Mylle 2 x 7</v>
          </cell>
          <cell r="C44" t="str">
            <v>m</v>
          </cell>
          <cell r="D44">
            <v>15</v>
          </cell>
          <cell r="E44">
            <v>9890</v>
          </cell>
        </row>
        <row r="45">
          <cell r="B45" t="str">
            <v>C¸p PVC 2 x 4</v>
          </cell>
          <cell r="C45" t="str">
            <v>m</v>
          </cell>
          <cell r="D45">
            <v>8175</v>
          </cell>
          <cell r="E45">
            <v>4600</v>
          </cell>
        </row>
        <row r="46">
          <cell r="B46" t="str">
            <v>C«ng t¬ 1 pha 3- 9A</v>
          </cell>
          <cell r="C46" t="str">
            <v>c¸i</v>
          </cell>
          <cell r="D46">
            <v>327</v>
          </cell>
          <cell r="E46">
            <v>0</v>
          </cell>
        </row>
        <row r="47">
          <cell r="B47" t="str">
            <v>Hßm 2 c«ng t¬ Compuzit</v>
          </cell>
          <cell r="C47" t="str">
            <v>c¸i</v>
          </cell>
          <cell r="D47">
            <v>24</v>
          </cell>
          <cell r="E47">
            <v>285000</v>
          </cell>
        </row>
        <row r="48">
          <cell r="B48" t="str">
            <v>Hßm 4 c«ng t¬ Compuzit</v>
          </cell>
          <cell r="C48" t="str">
            <v>c¸i</v>
          </cell>
          <cell r="D48">
            <v>75</v>
          </cell>
          <cell r="E48">
            <v>405000</v>
          </cell>
        </row>
        <row r="49">
          <cell r="B49" t="str">
            <v>B¨ng dÝnh</v>
          </cell>
          <cell r="C49" t="str">
            <v>cuén</v>
          </cell>
          <cell r="D49">
            <v>30</v>
          </cell>
          <cell r="E49">
            <v>2500</v>
          </cell>
        </row>
        <row r="50">
          <cell r="B50" t="str">
            <v>CÇu dao 15 A</v>
          </cell>
          <cell r="C50" t="str">
            <v>c¸I</v>
          </cell>
          <cell r="D50">
            <v>327</v>
          </cell>
          <cell r="E50">
            <v>15000</v>
          </cell>
        </row>
        <row r="51">
          <cell r="B51" t="str">
            <v>D©y thÐp v¨ng f=3</v>
          </cell>
          <cell r="C51" t="str">
            <v>m</v>
          </cell>
          <cell r="D51">
            <v>6540</v>
          </cell>
          <cell r="E51">
            <v>800</v>
          </cell>
        </row>
        <row r="52">
          <cell r="B52" t="str">
            <v>T¨ng ®¬ nÐo d©y</v>
          </cell>
          <cell r="C52" t="str">
            <v>c¸i</v>
          </cell>
          <cell r="D52">
            <v>0</v>
          </cell>
          <cell r="E52">
            <v>10000</v>
          </cell>
        </row>
        <row r="53">
          <cell r="B53" t="str">
            <v>D©y thÐp buéc f =1</v>
          </cell>
          <cell r="C53" t="str">
            <v>kg</v>
          </cell>
          <cell r="D53">
            <v>5</v>
          </cell>
          <cell r="E53">
            <v>7000</v>
          </cell>
        </row>
        <row r="54">
          <cell r="B54" t="str">
            <v>Hßm 1 c«ng t¬ Compuzit</v>
          </cell>
          <cell r="C54" t="str">
            <v>c¸i</v>
          </cell>
          <cell r="D54">
            <v>3</v>
          </cell>
          <cell r="E54">
            <v>128040</v>
          </cell>
        </row>
        <row r="55">
          <cell r="B55" t="str">
            <v>D©y 1 x 4</v>
          </cell>
          <cell r="C55" t="str">
            <v>m</v>
          </cell>
          <cell r="D55">
            <v>654</v>
          </cell>
          <cell r="E55">
            <v>2000</v>
          </cell>
        </row>
        <row r="56">
          <cell r="B56" t="str">
            <v>Xµ ®ì hßm c«ng t¬</v>
          </cell>
          <cell r="C56" t="str">
            <v>bé</v>
          </cell>
          <cell r="D56">
            <v>102</v>
          </cell>
          <cell r="E56">
            <v>53550</v>
          </cell>
        </row>
        <row r="57">
          <cell r="B57" t="str">
            <v>Sø ®ì d©y ra sau c«ng t¬</v>
          </cell>
          <cell r="C57" t="str">
            <v>bé</v>
          </cell>
          <cell r="D57">
            <v>327</v>
          </cell>
          <cell r="E57">
            <v>2000</v>
          </cell>
        </row>
        <row r="58">
          <cell r="B58" t="str">
            <v>GhÝp ®ång nh«m</v>
          </cell>
          <cell r="C58" t="str">
            <v>c¸i</v>
          </cell>
          <cell r="D58">
            <v>172</v>
          </cell>
          <cell r="E58">
            <v>12000</v>
          </cell>
        </row>
        <row r="59">
          <cell r="B59" t="str">
            <v>Xµ ®ì d©y ra sau c«ng t¬</v>
          </cell>
          <cell r="C59" t="str">
            <v>c¸i</v>
          </cell>
          <cell r="D59">
            <v>102</v>
          </cell>
          <cell r="E59">
            <v>33660</v>
          </cell>
        </row>
        <row r="60">
          <cell r="B60" t="str">
            <v>§inh vÝt 30 x30</v>
          </cell>
          <cell r="C60" t="str">
            <v>c¸i</v>
          </cell>
          <cell r="D60">
            <v>1320</v>
          </cell>
          <cell r="E60">
            <v>100</v>
          </cell>
        </row>
        <row r="61">
          <cell r="B61" t="str">
            <v>Kho¸ bi</v>
          </cell>
          <cell r="C61" t="str">
            <v>c¸i</v>
          </cell>
          <cell r="D61">
            <v>102</v>
          </cell>
          <cell r="E61">
            <v>12000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tien luong"/>
      <sheetName val="dutoan"/>
      <sheetName val="Sheet3"/>
      <sheetName val="XL4Poppy"/>
      <sheetName val="Sheet1"/>
      <sheetName val="Sheet2"/>
      <sheetName val="XL4Test5"/>
      <sheetName val=""/>
      <sheetName val="Sheet4"/>
      <sheetName val="Sheet5"/>
      <sheetName val="Sheet6"/>
      <sheetName val="Sheet7"/>
      <sheetName val="Sheet8"/>
      <sheetName val="Sheet9"/>
      <sheetName val="Sheet10"/>
      <sheetName val="Sheet11"/>
    </sheetNames>
    <sheetDataSet>
      <sheetData sheetId="0" refreshError="1"/>
      <sheetData sheetId="1" refreshError="1"/>
      <sheetData sheetId="2" refreshError="1"/>
      <sheetData sheetId="3" refreshError="1"/>
      <sheetData sheetId="4" refreshError="1">
        <row r="4">
          <cell r="C4" t="e">
            <v>#N/A</v>
          </cell>
        </row>
        <row r="15">
          <cell r="A15" t="b">
            <v>1</v>
          </cell>
        </row>
      </sheetData>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tiet TBA"/>
      <sheetName val="SL CAN THIET"/>
      <sheetName val="chi tiet dz 22kv"/>
      <sheetName val="PHAN DAY DAN CACH DIEN DZ 22 KV"/>
      <sheetName val="Tong hop DZ 22"/>
      <sheetName val="tieuhaoVT DZ 22"/>
      <sheetName val="vc vat tu CHUNG"/>
      <sheetName val="DG VC VT 36"/>
      <sheetName val="VCDD DZ 22"/>
      <sheetName val="trungchuyen DZ 22"/>
      <sheetName val="Btchlech DZ 22"/>
      <sheetName val="Don gia trung chuyen DZ 22"/>
      <sheetName val="dinh muc C DZ 3285"/>
      <sheetName val="TT DM C DZ 3285"/>
      <sheetName val="GTVC 1M3 BT"/>
      <sheetName val="DGCLVC3285"/>
      <sheetName val="T T CL VC"/>
      <sheetName val="chitietdatdao"/>
      <sheetName val="cap dat dao"/>
      <sheetName val="DG vat tu"/>
      <sheetName val="TH .Thi nghiem"/>
      <sheetName val="THI NGHIEM"/>
      <sheetName val="khobai"/>
      <sheetName val="THkhobai"/>
      <sheetName val="dcbmtc"/>
      <sheetName val="tobia22KV"/>
      <sheetName val="Ksp"/>
      <sheetName val="cpdb"/>
      <sheetName val="th dz&amp;tba"/>
      <sheetName val="Thdb+cdxd"/>
      <sheetName val="CHITIET 0.4 KV"/>
      <sheetName val="PHAN DAY DAN CACH DIEN DZ 0.4 K"/>
      <sheetName val=" tong hop rieng o.4 KV"/>
      <sheetName val="tong hop chung 0.4 KV"/>
      <sheetName val="TIEUHAOVT0.4KV"/>
      <sheetName val="VCDD DZ 0.4 KV"/>
      <sheetName val="TRUNG CHUYEN DZ 0.4"/>
      <sheetName val="DON GIA TRUNG CHUYEN DZ 0.4"/>
      <sheetName val="Chenh lech 0.4 KV"/>
      <sheetName val="TH thi nghiem 0.4 kV"/>
      <sheetName val="THI NGHIEM DZ 0.4 KV"/>
      <sheetName val="to bia 0.4 KV"/>
      <sheetName val="TT DM C 3283"/>
      <sheetName val="TT DM C 3282"/>
      <sheetName val="TONG KE TBA "/>
      <sheetName val="XL4Poppy"/>
      <sheetName val="chi tiet C"/>
      <sheetName val="M 67"/>
      <sheetName val="TK-TUBU"/>
      <sheetName val="chi_tiet_TBA"/>
      <sheetName val="SL_CAN_THIET"/>
      <sheetName val="chi_tiet_dz_22kv"/>
      <sheetName val="PHAN_DAY_DAN_CACH_DIEN_DZ_22_KV"/>
      <sheetName val="Tong_hop_DZ_22"/>
      <sheetName val="tieuhaoVT_DZ_22"/>
      <sheetName val="vc_vat_tu_CHUNG"/>
      <sheetName val="DG_VC_VT_36"/>
      <sheetName val="VCDD_DZ_22"/>
      <sheetName val="trungchuyen_DZ_22"/>
      <sheetName val="Btchlech_DZ_22"/>
      <sheetName val="Don_gia_trung_chuyen_DZ_22"/>
      <sheetName val="dinh_muc_C_DZ_3285"/>
      <sheetName val="TT_DM_C_DZ_3285"/>
      <sheetName val="GTVC_1M3_BT"/>
      <sheetName val="T_T_CL_VC"/>
      <sheetName val="cap_dat_dao"/>
      <sheetName val="DG_vat_tu"/>
      <sheetName val="TH__Thi_nghiem"/>
      <sheetName val="THI_NGHIEM"/>
      <sheetName val="th_dz&amp;tba"/>
      <sheetName val="CHITIET_0_4_KV"/>
      <sheetName val="PHAN_DAY_DAN_CACH_DIEN_DZ_0_4_K"/>
      <sheetName val="_tong_hop_rieng_o_4_KV"/>
      <sheetName val="tong_hop_chung_0_4_KV"/>
      <sheetName val="TIEUHAOVT0_4KV"/>
      <sheetName val="VCDD_DZ_0_4_KV"/>
      <sheetName val="TRUNG_CHUYEN_DZ_0_4"/>
      <sheetName val="DON_GIA_TRUNG_CHUYEN_DZ_0_4"/>
      <sheetName val="Chenh_lech_0_4_KV"/>
      <sheetName val="TH_thi_nghiem_0_4_kV"/>
      <sheetName val="THI_NGHIEM_DZ_0_4_KV"/>
      <sheetName val="to_bia_0_4_KV"/>
      <sheetName val="TT_DM_C_3283"/>
      <sheetName val="TT_DM_C_3282"/>
      <sheetName val="TONG_KE_TBA_"/>
      <sheetName val="chi_tiet_C"/>
      <sheetName val="M_67"/>
      <sheetName val="chi_tiet_TBA1"/>
      <sheetName val="SL_CAN_THIET1"/>
      <sheetName val="chi_tiet_dz_22kv1"/>
      <sheetName val="PHAN_DAY_DAN_CACH_DIEN_DZ_22_K1"/>
      <sheetName val="Tong_hop_DZ_221"/>
      <sheetName val="tieuhaoVT_DZ_221"/>
      <sheetName val="vc_vat_tu_CHUNG1"/>
      <sheetName val="DG_VC_VT_361"/>
      <sheetName val="VCDD_DZ_221"/>
      <sheetName val="trungchuyen_DZ_221"/>
      <sheetName val="Btchlech_DZ_221"/>
      <sheetName val="Don_gia_trung_chuyen_DZ_221"/>
      <sheetName val="dinh_muc_C_DZ_32851"/>
      <sheetName val="TT_DM_C_DZ_32851"/>
      <sheetName val="GTVC_1M3_BT1"/>
      <sheetName val="T_T_CL_VC1"/>
      <sheetName val="cap_dat_dao1"/>
      <sheetName val="DG_vat_tu1"/>
      <sheetName val="TH__Thi_nghiem1"/>
      <sheetName val="THI_NGHIEM1"/>
      <sheetName val="th_dz&amp;tba1"/>
      <sheetName val="CHITIET_0_4_KV1"/>
      <sheetName val="PHAN_DAY_DAN_CACH_DIEN_DZ_0_4_1"/>
      <sheetName val="_tong_hop_rieng_o_4_KV1"/>
      <sheetName val="tong_hop_chung_0_4_KV1"/>
      <sheetName val="TIEUHAOVT0_4KV1"/>
      <sheetName val="VCDD_DZ_0_4_KV1"/>
      <sheetName val="TRUNG_CHUYEN_DZ_0_41"/>
      <sheetName val="DON_GIA_TRUNG_CHUYEN_DZ_0_41"/>
      <sheetName val="Chenh_lech_0_4_KV1"/>
      <sheetName val="TH_thi_nghiem_0_4_kV1"/>
      <sheetName val="THI_NGHIEM_DZ_0_4_KV1"/>
      <sheetName val="to_bia_0_4_KV1"/>
      <sheetName val="TT_DM_C_32831"/>
      <sheetName val="TT_DM_C_32821"/>
      <sheetName val="TONG_KE_TBA_1"/>
      <sheetName val="chi_tiet_C1"/>
      <sheetName val="M_671"/>
      <sheetName val="chi_tiet_TBA2"/>
      <sheetName val="SL_CAN_THIET2"/>
      <sheetName val="chi_tiet_dz_22kv2"/>
      <sheetName val="PHAN_DAY_DAN_CACH_DIEN_DZ_22_K2"/>
      <sheetName val="Tong_hop_DZ_222"/>
      <sheetName val="tieuhaoVT_DZ_222"/>
      <sheetName val="vc_vat_tu_CHUNG2"/>
      <sheetName val="DG_VC_VT_362"/>
      <sheetName val="VCDD_DZ_222"/>
      <sheetName val="trungchuyen_DZ_222"/>
      <sheetName val="Btchlech_DZ_222"/>
      <sheetName val="Don_gia_trung_chuyen_DZ_222"/>
      <sheetName val="dinh_muc_C_DZ_32852"/>
      <sheetName val="TT_DM_C_DZ_32852"/>
      <sheetName val="GTVC_1M3_BT2"/>
      <sheetName val="T_T_CL_VC2"/>
      <sheetName val="cap_dat_dao2"/>
      <sheetName val="DG_vat_tu2"/>
      <sheetName val="TH__Thi_nghiem2"/>
      <sheetName val="THI_NGHIEM2"/>
      <sheetName val="th_dz&amp;tba2"/>
      <sheetName val="CHITIET_0_4_KV2"/>
      <sheetName val="PHAN_DAY_DAN_CACH_DIEN_DZ_0_4_2"/>
      <sheetName val="_tong_hop_rieng_o_4_KV2"/>
      <sheetName val="tong_hop_chung_0_4_KV2"/>
      <sheetName val="TIEUHAOVT0_4KV2"/>
      <sheetName val="VCDD_DZ_0_4_KV2"/>
      <sheetName val="TRUNG_CHUYEN_DZ_0_42"/>
      <sheetName val="DON_GIA_TRUNG_CHUYEN_DZ_0_42"/>
      <sheetName val="Chenh_lech_0_4_KV2"/>
      <sheetName val="TH_thi_nghiem_0_4_kV2"/>
      <sheetName val="THI_NGHIEM_DZ_0_4_KV2"/>
      <sheetName val="to_bia_0_4_KV2"/>
      <sheetName val="TT_DM_C_32832"/>
      <sheetName val="TT_DM_C_32822"/>
      <sheetName val="TONG_KE_TBA_2"/>
      <sheetName val="chi_tiet_C2"/>
      <sheetName val="M_672"/>
      <sheetName val="chi_tiet_TBA3"/>
      <sheetName val="SL_CAN_THIET3"/>
      <sheetName val="chi_tiet_dz_22kv3"/>
      <sheetName val="PHAN_DAY_DAN_CACH_DIEN_DZ_22_K3"/>
      <sheetName val="Tong_hop_DZ_223"/>
      <sheetName val="tieuhaoVT_DZ_223"/>
      <sheetName val="vc_vat_tu_CHUNG3"/>
      <sheetName val="DG_VC_VT_363"/>
      <sheetName val="VCDD_DZ_223"/>
      <sheetName val="trungchuyen_DZ_223"/>
      <sheetName val="Btchlech_DZ_223"/>
      <sheetName val="Don_gia_trung_chuyen_DZ_223"/>
      <sheetName val="dinh_muc_C_DZ_32853"/>
      <sheetName val="TT_DM_C_DZ_32853"/>
      <sheetName val="GTVC_1M3_BT3"/>
      <sheetName val="T_T_CL_VC3"/>
      <sheetName val="cap_dat_dao3"/>
      <sheetName val="DG_vat_tu3"/>
      <sheetName val="TH__Thi_nghiem3"/>
      <sheetName val="THI_NGHIEM3"/>
      <sheetName val="th_dz&amp;tba3"/>
      <sheetName val="CHITIET_0_4_KV3"/>
      <sheetName val="PHAN_DAY_DAN_CACH_DIEN_DZ_0_4_3"/>
      <sheetName val="_tong_hop_rieng_o_4_KV3"/>
      <sheetName val="tong_hop_chung_0_4_KV3"/>
      <sheetName val="TIEUHAOVT0_4KV3"/>
      <sheetName val="VCDD_DZ_0_4_KV3"/>
      <sheetName val="TRUNG_CHUYEN_DZ_0_43"/>
      <sheetName val="DON_GIA_TRUNG_CHUYEN_DZ_0_43"/>
      <sheetName val="Chenh_lech_0_4_KV3"/>
      <sheetName val="TH_thi_nghiem_0_4_kV3"/>
      <sheetName val="THI_NGHIEM_DZ_0_4_KV3"/>
      <sheetName val="to_bia_0_4_KV3"/>
      <sheetName val="TT_DM_C_32833"/>
      <sheetName val="TT_DM_C_32823"/>
      <sheetName val="TONG_KE_TBA_3"/>
      <sheetName val="chi_tiet_C3"/>
      <sheetName val="M_673"/>
      <sheetName val="VCDD \Z &gt;2"/>
      <sheetName val="THI ÎFxIEM"/>
      <sheetName val="CHILIET 0.4 KV"/>
      <sheetName val="PHAN Ä@Y DAN CACH \IEN ÄW 0.4 K"/>
      <sheetName val="VCDD ÄÛ!0.4 KV"/>
      <sheetName val="TRUNG CHUYEN Ä[ 0.4"/>
      <sheetName val="DON GIA TRUNG CHUYEN Ä[ 0.4"/>
    </sheetNames>
    <sheetDataSet>
      <sheetData sheetId="0" refreshError="1">
        <row r="1">
          <cell r="A1" t="str">
            <v>BAÍNG DÆÛ TOAÏN CHI TIÃÚT PHÁÖN LÀÕP ÂÀÛT ÂIÃÛN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HTT"/>
      <sheetName val="THQT"/>
      <sheetName val="TH§Z6Kv"/>
      <sheetName val="VLNCZ6kV"/>
      <sheetName val="CTDZ 6kV"/>
      <sheetName val="THTBA"/>
      <sheetName val="VLNCTBA"/>
      <sheetName val="CTTBA"/>
      <sheetName val="THdz0,4"/>
      <sheetName val="Vlncdz0,4cto"/>
      <sheetName val="CTDZ 0.4+cto"/>
      <sheetName val="CTbe tong"/>
      <sheetName val="Trongluong"/>
      <sheetName val="vc"/>
      <sheetName val="TH§Z6Kv (gd1)"/>
      <sheetName val="VLNCZ6kV (gd1)"/>
      <sheetName val="CTDZ6kv (gd1) "/>
      <sheetName val="THtba(gd1)"/>
      <sheetName val="VLNCTBA (gd1)"/>
      <sheetName val="CTTBA (gd1)"/>
      <sheetName val="THdz0,4 (gd1)"/>
      <sheetName val="Vlncdz0,4cto (gd1)"/>
      <sheetName val="CTDZ 0.4+cto (GD1)"/>
      <sheetName val="Sheet1"/>
      <sheetName val="XXXXXXXX"/>
      <sheetName val="XXXXXXX0"/>
      <sheetName val="XL4Poppy"/>
      <sheetName val="CTDZ6kv _gd1_ "/>
      <sheetName val="CTTBA _gd1_"/>
      <sheetName val="CTDZ 0_4_cto _GD1_"/>
      <sheetName val="2_x0000__x0000_XXXX"/>
      <sheetName val="PhaDoMong"/>
      <sheetName val="Trmngluong"/>
      <sheetName va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C8" t="str">
            <v>Bª t«ng M50</v>
          </cell>
          <cell r="H8">
            <v>193264.77499999999</v>
          </cell>
          <cell r="I8">
            <v>14471.352900000002</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3">
          <cell r="C13" t="str">
            <v>b. Nh©n c«ng ( cù ly vËn chuyÓn 100m)</v>
          </cell>
        </row>
        <row r="14">
          <cell r="B14" t="str">
            <v>02-1211</v>
          </cell>
          <cell r="C14" t="str">
            <v>VËn chuyÓn xi m¨ng</v>
          </cell>
          <cell r="D14" t="str">
            <v>m3</v>
          </cell>
          <cell r="E14">
            <v>0.16800000000000001</v>
          </cell>
          <cell r="F14">
            <v>0.1</v>
          </cell>
          <cell r="G14">
            <v>74756</v>
          </cell>
          <cell r="I14">
            <v>1255.9008000000001</v>
          </cell>
        </row>
        <row r="15">
          <cell r="B15" t="str">
            <v>02-1231</v>
          </cell>
          <cell r="C15" t="str">
            <v>VËn chuyÓn c¸t vµng</v>
          </cell>
          <cell r="D15" t="str">
            <v>m3</v>
          </cell>
          <cell r="E15">
            <v>0.51200000000000001</v>
          </cell>
          <cell r="F15">
            <v>0.1</v>
          </cell>
          <cell r="G15">
            <v>69458</v>
          </cell>
          <cell r="I15">
            <v>3556.2496000000001</v>
          </cell>
        </row>
        <row r="16">
          <cell r="B16" t="str">
            <v>02-1241</v>
          </cell>
          <cell r="C16" t="str">
            <v>VËn chuyÓn ®¸ d¨m</v>
          </cell>
          <cell r="D16" t="str">
            <v>m3</v>
          </cell>
          <cell r="E16">
            <v>0.88900000000000001</v>
          </cell>
          <cell r="F16">
            <v>0.1</v>
          </cell>
          <cell r="G16">
            <v>73725</v>
          </cell>
          <cell r="I16">
            <v>6554.1525000000001</v>
          </cell>
        </row>
        <row r="17">
          <cell r="B17" t="str">
            <v>02-1321</v>
          </cell>
          <cell r="C17" t="str">
            <v>VËn chuyÓn n­íc</v>
          </cell>
          <cell r="D17" t="str">
            <v>m3</v>
          </cell>
          <cell r="E17">
            <v>0.5</v>
          </cell>
          <cell r="F17">
            <v>0.1</v>
          </cell>
          <cell r="G17">
            <v>62101</v>
          </cell>
          <cell r="I17">
            <v>3105.05</v>
          </cell>
        </row>
        <row r="19">
          <cell r="C19" t="str">
            <v>Bª t«ng M 150</v>
          </cell>
          <cell r="H19">
            <v>283488.34999999998</v>
          </cell>
          <cell r="I19">
            <v>14862.2945</v>
          </cell>
        </row>
        <row r="20">
          <cell r="C20" t="str">
            <v>a. VËt liÖu</v>
          </cell>
        </row>
        <row r="21">
          <cell r="B21" t="str">
            <v xml:space="preserve">§GtØnh </v>
          </cell>
          <cell r="C21" t="str">
            <v>Xi m¨ng PC30</v>
          </cell>
          <cell r="D21" t="str">
            <v>kg</v>
          </cell>
          <cell r="E21" t="str">
            <v>278</v>
          </cell>
          <cell r="F21">
            <v>1.0249999999999999</v>
          </cell>
          <cell r="G21">
            <v>643</v>
          </cell>
          <cell r="H21">
            <v>183222.85</v>
          </cell>
        </row>
        <row r="22">
          <cell r="B22" t="str">
            <v xml:space="preserve">§GtØnh </v>
          </cell>
          <cell r="C22" t="str">
            <v>C¸t vµng</v>
          </cell>
          <cell r="D22" t="str">
            <v>m3</v>
          </cell>
          <cell r="E22" t="str">
            <v>0,469</v>
          </cell>
          <cell r="F22">
            <v>1.0249999999999999</v>
          </cell>
          <cell r="G22">
            <v>34000</v>
          </cell>
          <cell r="H22">
            <v>16344.649999999996</v>
          </cell>
        </row>
        <row r="23">
          <cell r="B23" t="str">
            <v xml:space="preserve">§GtØnh </v>
          </cell>
          <cell r="C23" t="str">
            <v>§¸ d¨m 2 x 4</v>
          </cell>
          <cell r="D23" t="str">
            <v>m3</v>
          </cell>
          <cell r="E23" t="str">
            <v>0,871</v>
          </cell>
          <cell r="F23">
            <v>1.0249999999999999</v>
          </cell>
          <cell r="G23">
            <v>94000</v>
          </cell>
          <cell r="H23">
            <v>83920.849999999991</v>
          </cell>
        </row>
        <row r="24">
          <cell r="C24" t="str">
            <v>b. Nh©n c«ng ( cù ly vËn chuyÓn 100m)</v>
          </cell>
        </row>
        <row r="25">
          <cell r="B25" t="str">
            <v>02-1211</v>
          </cell>
          <cell r="C25" t="str">
            <v>VËn chuyÓn xi m¨ng</v>
          </cell>
          <cell r="D25" t="str">
            <v>m3</v>
          </cell>
          <cell r="E25">
            <v>0.27800000000000002</v>
          </cell>
          <cell r="F25">
            <v>0.1</v>
          </cell>
          <cell r="G25">
            <v>74756</v>
          </cell>
          <cell r="I25">
            <v>2078.2168000000001</v>
          </cell>
        </row>
        <row r="26">
          <cell r="B26" t="str">
            <v>02-1231</v>
          </cell>
          <cell r="C26" t="str">
            <v>VËn chuyÓn c¸t vµng</v>
          </cell>
          <cell r="D26" t="str">
            <v>m3</v>
          </cell>
          <cell r="E26" t="str">
            <v>0,469</v>
          </cell>
          <cell r="F26">
            <v>0.1</v>
          </cell>
          <cell r="G26">
            <v>69458</v>
          </cell>
          <cell r="I26">
            <v>3257.5801999999999</v>
          </cell>
        </row>
        <row r="27">
          <cell r="B27" t="str">
            <v>02-1241</v>
          </cell>
          <cell r="C27" t="str">
            <v>VËn chuyÓn ®¸ d¨m</v>
          </cell>
          <cell r="D27" t="str">
            <v>m3</v>
          </cell>
          <cell r="E27" t="str">
            <v>0,871</v>
          </cell>
          <cell r="F27">
            <v>0.1</v>
          </cell>
          <cell r="G27">
            <v>73725</v>
          </cell>
          <cell r="I27">
            <v>6421.4475000000002</v>
          </cell>
        </row>
        <row r="28">
          <cell r="B28" t="str">
            <v>02-1321</v>
          </cell>
          <cell r="C28" t="str">
            <v>VËn chuyÓn n­íc</v>
          </cell>
          <cell r="D28" t="str">
            <v>m3</v>
          </cell>
          <cell r="E28">
            <v>0.5</v>
          </cell>
          <cell r="F28">
            <v>0.1</v>
          </cell>
          <cell r="G28">
            <v>62101</v>
          </cell>
          <cell r="I28">
            <v>3105.05</v>
          </cell>
        </row>
        <row r="30">
          <cell r="C30" t="str">
            <v>Bª t«ng M 200</v>
          </cell>
          <cell r="H30">
            <v>331771.99999999994</v>
          </cell>
          <cell r="I30">
            <v>14978.229500000001</v>
          </cell>
        </row>
        <row r="31">
          <cell r="C31" t="str">
            <v>a. VËt liÖu</v>
          </cell>
        </row>
        <row r="32">
          <cell r="B32" t="str">
            <v xml:space="preserve">§GtØnh </v>
          </cell>
          <cell r="C32" t="str">
            <v>Xi m¨ng PC30</v>
          </cell>
          <cell r="D32" t="str">
            <v>kg</v>
          </cell>
          <cell r="E32" t="str">
            <v>357</v>
          </cell>
          <cell r="F32">
            <v>1.0249999999999999</v>
          </cell>
          <cell r="G32">
            <v>643</v>
          </cell>
          <cell r="H32">
            <v>235289.77499999997</v>
          </cell>
        </row>
        <row r="33">
          <cell r="B33" t="str">
            <v xml:space="preserve">§GtØnh </v>
          </cell>
          <cell r="C33" t="str">
            <v>C¸t vµng</v>
          </cell>
          <cell r="D33" t="str">
            <v>m3</v>
          </cell>
          <cell r="E33" t="str">
            <v>0,441</v>
          </cell>
          <cell r="F33">
            <v>1.0249999999999999</v>
          </cell>
          <cell r="G33">
            <v>34000</v>
          </cell>
          <cell r="H33">
            <v>15368.849999999999</v>
          </cell>
        </row>
        <row r="34">
          <cell r="B34" t="str">
            <v xml:space="preserve">§GtØnh </v>
          </cell>
          <cell r="C34" t="str">
            <v>§¸ d¨m 2 x 4</v>
          </cell>
          <cell r="D34" t="str">
            <v>m3</v>
          </cell>
          <cell r="E34" t="str">
            <v>0,833</v>
          </cell>
          <cell r="F34">
            <v>1.0249999999999999</v>
          </cell>
          <cell r="G34">
            <v>95000</v>
          </cell>
          <cell r="H34">
            <v>81113.374999999985</v>
          </cell>
        </row>
        <row r="35">
          <cell r="C35" t="str">
            <v>b. Nh©n c«ng ( cù ly vËn chuyÓn 100m)</v>
          </cell>
        </row>
        <row r="36">
          <cell r="B36" t="str">
            <v>02-1211</v>
          </cell>
          <cell r="C36" t="str">
            <v>VËn chuyÓn xi m¨ng</v>
          </cell>
          <cell r="D36" t="str">
            <v>m3</v>
          </cell>
          <cell r="E36">
            <v>0.35699999999999998</v>
          </cell>
          <cell r="F36">
            <v>0.1</v>
          </cell>
          <cell r="G36">
            <v>74756</v>
          </cell>
          <cell r="I36">
            <v>2668.7892000000002</v>
          </cell>
        </row>
        <row r="37">
          <cell r="B37" t="str">
            <v>02-1231</v>
          </cell>
          <cell r="C37" t="str">
            <v>VËn chuyÓn c¸t vµng</v>
          </cell>
          <cell r="D37" t="str">
            <v>m3</v>
          </cell>
          <cell r="E37" t="str">
            <v>0,441</v>
          </cell>
          <cell r="F37">
            <v>0.1</v>
          </cell>
          <cell r="G37">
            <v>69458</v>
          </cell>
          <cell r="I37">
            <v>3063.0978</v>
          </cell>
        </row>
        <row r="38">
          <cell r="B38" t="str">
            <v>02-1241</v>
          </cell>
          <cell r="C38" t="str">
            <v>VËn chuyÓn ®¸ d¨m</v>
          </cell>
          <cell r="D38" t="str">
            <v>m3</v>
          </cell>
          <cell r="E38" t="str">
            <v>0,833</v>
          </cell>
          <cell r="F38">
            <v>0.1</v>
          </cell>
          <cell r="G38">
            <v>73725</v>
          </cell>
          <cell r="I38">
            <v>6141.2924999999996</v>
          </cell>
        </row>
        <row r="39">
          <cell r="B39" t="str">
            <v>02-1321</v>
          </cell>
          <cell r="C39" t="str">
            <v>VËn chuyÓn n­íc</v>
          </cell>
          <cell r="D39" t="str">
            <v>m3</v>
          </cell>
          <cell r="E39">
            <v>0.5</v>
          </cell>
          <cell r="F39">
            <v>0.1</v>
          </cell>
          <cell r="G39">
            <v>62101</v>
          </cell>
          <cell r="I39">
            <v>3105.05</v>
          </cell>
        </row>
        <row r="41">
          <cell r="C41" t="str">
            <v>Bª t«ng M 200 ( §óc s½n)</v>
          </cell>
          <cell r="H41">
            <v>331771.99999999994</v>
          </cell>
          <cell r="I41">
            <v>53433.05</v>
          </cell>
        </row>
        <row r="42">
          <cell r="C42" t="str">
            <v>a. VËt liÖu</v>
          </cell>
        </row>
        <row r="43">
          <cell r="B43" t="str">
            <v xml:space="preserve">§GtØnh </v>
          </cell>
          <cell r="C43" t="str">
            <v>Xi m¨ng PC30</v>
          </cell>
          <cell r="D43" t="str">
            <v>kg</v>
          </cell>
          <cell r="E43" t="str">
            <v>357</v>
          </cell>
          <cell r="F43">
            <v>1.0249999999999999</v>
          </cell>
          <cell r="G43">
            <v>643</v>
          </cell>
          <cell r="H43">
            <v>235289.77499999997</v>
          </cell>
        </row>
        <row r="44">
          <cell r="B44" t="str">
            <v xml:space="preserve">§GtØnh </v>
          </cell>
          <cell r="C44" t="str">
            <v>C¸t vµng</v>
          </cell>
          <cell r="D44" t="str">
            <v>m3</v>
          </cell>
          <cell r="E44" t="str">
            <v>0,441</v>
          </cell>
          <cell r="F44">
            <v>1.0249999999999999</v>
          </cell>
          <cell r="G44">
            <v>34000</v>
          </cell>
          <cell r="H44">
            <v>15368.849999999999</v>
          </cell>
        </row>
        <row r="45">
          <cell r="B45" t="str">
            <v xml:space="preserve">§GtØnh </v>
          </cell>
          <cell r="C45" t="str">
            <v>§¸ d¨m 2 x 4</v>
          </cell>
          <cell r="D45" t="str">
            <v>m3</v>
          </cell>
          <cell r="E45" t="str">
            <v>0,833</v>
          </cell>
          <cell r="F45">
            <v>1.0249999999999999</v>
          </cell>
          <cell r="G45">
            <v>95000</v>
          </cell>
          <cell r="H45">
            <v>81113.374999999985</v>
          </cell>
        </row>
        <row r="46">
          <cell r="C46" t="str">
            <v>b. Nh©n c«ng ( cù ly vËn chuyÓn 100m)</v>
          </cell>
        </row>
        <row r="47">
          <cell r="B47" t="str">
            <v>02.3611</v>
          </cell>
          <cell r="C47" t="str">
            <v xml:space="preserve">§æ bª t«ng ®óc s½n </v>
          </cell>
          <cell r="D47" t="str">
            <v>m3</v>
          </cell>
          <cell r="E47" t="str">
            <v>1</v>
          </cell>
          <cell r="F47">
            <v>1</v>
          </cell>
          <cell r="G47">
            <v>50328</v>
          </cell>
          <cell r="I47">
            <v>50328</v>
          </cell>
        </row>
        <row r="48">
          <cell r="B48" t="str">
            <v>02-1321</v>
          </cell>
          <cell r="C48" t="str">
            <v>VËn chuyÓn n­íc</v>
          </cell>
          <cell r="D48" t="str">
            <v>m3</v>
          </cell>
          <cell r="E48">
            <v>0.5</v>
          </cell>
          <cell r="F48">
            <v>0.1</v>
          </cell>
          <cell r="G48">
            <v>62101</v>
          </cell>
          <cell r="I48">
            <v>3105.05</v>
          </cell>
        </row>
        <row r="50">
          <cell r="B50" t="str">
            <v>MT5</v>
          </cell>
          <cell r="C50" t="str">
            <v>Mãng MT5</v>
          </cell>
          <cell r="H50">
            <v>1012202.3482499999</v>
          </cell>
          <cell r="I50">
            <v>1402326.487865</v>
          </cell>
          <cell r="J50">
            <v>224</v>
          </cell>
        </row>
        <row r="51">
          <cell r="C51" t="str">
            <v>a)VËt liÖu</v>
          </cell>
        </row>
        <row r="52">
          <cell r="C52" t="str">
            <v>Bª t«ng M50</v>
          </cell>
          <cell r="D52" t="str">
            <v>m3</v>
          </cell>
          <cell r="E52">
            <v>0.35</v>
          </cell>
          <cell r="F52">
            <v>1</v>
          </cell>
          <cell r="G52">
            <v>193264.77499999999</v>
          </cell>
          <cell r="H52">
            <v>67642.671249999999</v>
          </cell>
        </row>
        <row r="53">
          <cell r="C53" t="str">
            <v>Bª t«ng M150</v>
          </cell>
          <cell r="D53" t="str">
            <v>m3</v>
          </cell>
          <cell r="E53">
            <v>1.82</v>
          </cell>
          <cell r="F53">
            <v>1</v>
          </cell>
          <cell r="G53">
            <v>283488.34999999998</v>
          </cell>
          <cell r="H53">
            <v>515948.79699999996</v>
          </cell>
        </row>
        <row r="54">
          <cell r="C54" t="str">
            <v>Bª t«ng M200</v>
          </cell>
          <cell r="D54" t="str">
            <v>m3</v>
          </cell>
          <cell r="E54">
            <v>0.08</v>
          </cell>
          <cell r="F54">
            <v>1</v>
          </cell>
          <cell r="G54">
            <v>331771.99999999994</v>
          </cell>
          <cell r="H54">
            <v>26541.759999999995</v>
          </cell>
        </row>
        <row r="55">
          <cell r="B55" t="str">
            <v>§G tØnh</v>
          </cell>
          <cell r="C55" t="str">
            <v>S¾t F16</v>
          </cell>
          <cell r="D55" t="str">
            <v>kg</v>
          </cell>
          <cell r="E55">
            <v>3.6</v>
          </cell>
          <cell r="F55">
            <v>1.02</v>
          </cell>
          <cell r="G55">
            <v>4000</v>
          </cell>
          <cell r="H55">
            <v>14688</v>
          </cell>
        </row>
        <row r="56">
          <cell r="B56" t="str">
            <v>§G tØnh</v>
          </cell>
          <cell r="C56" t="str">
            <v>S¾t F8</v>
          </cell>
          <cell r="D56" t="str">
            <v>kg</v>
          </cell>
          <cell r="E56">
            <v>4.8</v>
          </cell>
          <cell r="F56">
            <v>1.02</v>
          </cell>
          <cell r="G56">
            <v>4320</v>
          </cell>
          <cell r="H56">
            <v>21150.720000000001</v>
          </cell>
        </row>
        <row r="57">
          <cell r="B57" t="str">
            <v>§G tØnh</v>
          </cell>
          <cell r="C57" t="str">
            <v>S¾t F10</v>
          </cell>
          <cell r="D57" t="str">
            <v>kg</v>
          </cell>
          <cell r="E57">
            <v>5.6</v>
          </cell>
          <cell r="F57">
            <v>1.02</v>
          </cell>
          <cell r="G57">
            <v>4200</v>
          </cell>
          <cell r="H57">
            <v>23990.399999999998</v>
          </cell>
        </row>
        <row r="58">
          <cell r="B58" t="str">
            <v>04-2001</v>
          </cell>
          <cell r="C58" t="str">
            <v>Gç v¸n khu«n cÇu c«ng t¸c</v>
          </cell>
          <cell r="D58" t="str">
            <v>m2</v>
          </cell>
          <cell r="E58">
            <v>18.399999999999999</v>
          </cell>
          <cell r="F58">
            <v>1</v>
          </cell>
          <cell r="G58">
            <v>18600</v>
          </cell>
          <cell r="H58">
            <v>342240</v>
          </cell>
        </row>
        <row r="59">
          <cell r="C59" t="str">
            <v xml:space="preserve">b) Nh©n c«ng </v>
          </cell>
        </row>
        <row r="60">
          <cell r="B60" t="str">
            <v>03,1113</v>
          </cell>
          <cell r="C60" t="str">
            <v xml:space="preserve">§µo ®Êt hè mãng </v>
          </cell>
          <cell r="D60" t="str">
            <v>m3</v>
          </cell>
          <cell r="E60">
            <v>33.659999999999997</v>
          </cell>
          <cell r="F60">
            <v>1</v>
          </cell>
          <cell r="G60">
            <v>24428</v>
          </cell>
          <cell r="I60">
            <v>822246.47999999986</v>
          </cell>
        </row>
        <row r="61">
          <cell r="B61" t="str">
            <v>03,2203</v>
          </cell>
          <cell r="C61" t="str">
            <v>LÊp ®Êt hè mãng</v>
          </cell>
          <cell r="D61" t="str">
            <v>m3</v>
          </cell>
          <cell r="E61">
            <v>31.41</v>
          </cell>
          <cell r="F61">
            <v>1</v>
          </cell>
          <cell r="G61">
            <v>10890</v>
          </cell>
          <cell r="I61">
            <v>342054.9</v>
          </cell>
        </row>
        <row r="62">
          <cell r="B62" t="str">
            <v>ChiÕt tÝnh</v>
          </cell>
          <cell r="C62" t="str">
            <v>§æ bª t«ng M50</v>
          </cell>
          <cell r="D62" t="str">
            <v>m3</v>
          </cell>
          <cell r="E62">
            <v>0.35</v>
          </cell>
          <cell r="F62">
            <v>1</v>
          </cell>
          <cell r="G62">
            <v>45030</v>
          </cell>
          <cell r="I62">
            <v>15760.499999999998</v>
          </cell>
        </row>
        <row r="63">
          <cell r="B63" t="str">
            <v>ChiÕt tÝnh</v>
          </cell>
          <cell r="C63" t="str">
            <v>§æ bª t«ng M150</v>
          </cell>
          <cell r="D63" t="str">
            <v>m3</v>
          </cell>
          <cell r="E63">
            <v>1.82</v>
          </cell>
          <cell r="F63">
            <v>1</v>
          </cell>
          <cell r="G63">
            <v>45030</v>
          </cell>
          <cell r="I63">
            <v>81954.600000000006</v>
          </cell>
        </row>
        <row r="64">
          <cell r="B64" t="str">
            <v>ChiÕt tÝnh</v>
          </cell>
          <cell r="C64" t="str">
            <v>§æ bª t«ng M200</v>
          </cell>
          <cell r="D64" t="str">
            <v>m3</v>
          </cell>
          <cell r="E64">
            <v>0.08</v>
          </cell>
          <cell r="F64">
            <v>1</v>
          </cell>
          <cell r="G64">
            <v>45030</v>
          </cell>
          <cell r="I64">
            <v>3602.4</v>
          </cell>
        </row>
        <row r="65">
          <cell r="B65" t="str">
            <v>02,1781</v>
          </cell>
          <cell r="C65" t="str">
            <v>V/c dông cô thi c«ng</v>
          </cell>
          <cell r="D65" t="str">
            <v>tÊn</v>
          </cell>
          <cell r="E65">
            <v>0.2</v>
          </cell>
          <cell r="F65">
            <v>0.1</v>
          </cell>
          <cell r="G65">
            <v>115370</v>
          </cell>
          <cell r="I65">
            <v>2307.4000000000005</v>
          </cell>
        </row>
        <row r="66">
          <cell r="C66" t="str">
            <v>V/c bª t«ng M 200</v>
          </cell>
          <cell r="D66" t="str">
            <v>m3</v>
          </cell>
          <cell r="E66">
            <v>0.08</v>
          </cell>
          <cell r="F66">
            <v>1</v>
          </cell>
          <cell r="G66">
            <v>14978.229500000001</v>
          </cell>
          <cell r="I66">
            <v>1198.25836</v>
          </cell>
        </row>
        <row r="67">
          <cell r="C67" t="str">
            <v>V/c bª t«ng M150</v>
          </cell>
          <cell r="D67" t="str">
            <v>m3</v>
          </cell>
          <cell r="E67">
            <v>1.82</v>
          </cell>
          <cell r="F67">
            <v>1</v>
          </cell>
          <cell r="G67">
            <v>14862.2945</v>
          </cell>
          <cell r="I67">
            <v>27049.37599</v>
          </cell>
        </row>
        <row r="68">
          <cell r="C68" t="str">
            <v>V/c bª t«ng M 50</v>
          </cell>
          <cell r="D68" t="str">
            <v>m3</v>
          </cell>
          <cell r="E68">
            <v>0.35</v>
          </cell>
          <cell r="F68">
            <v>1</v>
          </cell>
          <cell r="G68">
            <v>14471.352900000002</v>
          </cell>
          <cell r="I68">
            <v>5064.9735150000006</v>
          </cell>
        </row>
        <row r="69">
          <cell r="B69" t="str">
            <v>04,1201</v>
          </cell>
          <cell r="C69" t="str">
            <v>Gia c«ng thÐp F&lt;=10</v>
          </cell>
          <cell r="D69" t="str">
            <v>kg</v>
          </cell>
          <cell r="E69">
            <v>14</v>
          </cell>
          <cell r="F69">
            <v>1</v>
          </cell>
          <cell r="G69">
            <v>243</v>
          </cell>
          <cell r="I69">
            <v>3402</v>
          </cell>
        </row>
        <row r="70">
          <cell r="B70" t="str">
            <v>04-2001</v>
          </cell>
          <cell r="C70" t="str">
            <v>L¾p dùng v¸n khu«n gç</v>
          </cell>
          <cell r="D70" t="str">
            <v>m2</v>
          </cell>
          <cell r="E70">
            <v>18.399999999999999</v>
          </cell>
          <cell r="F70">
            <v>1</v>
          </cell>
          <cell r="G70">
            <v>5309</v>
          </cell>
          <cell r="I70">
            <v>97685.599999999991</v>
          </cell>
        </row>
        <row r="71">
          <cell r="C71" t="str">
            <v>C/ M¸y thi c«ng</v>
          </cell>
        </row>
        <row r="72">
          <cell r="B72" t="str">
            <v>04,1201</v>
          </cell>
          <cell r="C72" t="str">
            <v>Gia c«ng thÐp F&lt;=10</v>
          </cell>
          <cell r="D72" t="str">
            <v>kg</v>
          </cell>
          <cell r="E72">
            <v>14</v>
          </cell>
          <cell r="F72">
            <v>1</v>
          </cell>
          <cell r="G72">
            <v>16</v>
          </cell>
          <cell r="J72">
            <v>224</v>
          </cell>
        </row>
        <row r="74">
          <cell r="B74" t="str">
            <v>MT4</v>
          </cell>
          <cell r="C74" t="str">
            <v>Mãng MT4</v>
          </cell>
          <cell r="H74">
            <v>920510.53350000002</v>
          </cell>
          <cell r="I74">
            <v>1059695.7254270001</v>
          </cell>
          <cell r="J74">
            <v>224</v>
          </cell>
        </row>
        <row r="75">
          <cell r="C75" t="str">
            <v>a)VËt liÖu</v>
          </cell>
        </row>
        <row r="76">
          <cell r="C76" t="str">
            <v>Bª t«ng M50</v>
          </cell>
          <cell r="D76" t="str">
            <v>m3</v>
          </cell>
          <cell r="E76">
            <v>0.28000000000000003</v>
          </cell>
          <cell r="F76">
            <v>1</v>
          </cell>
          <cell r="G76">
            <v>193264.77499999999</v>
          </cell>
          <cell r="H76">
            <v>54114.137000000002</v>
          </cell>
        </row>
        <row r="77">
          <cell r="C77" t="str">
            <v>Bª t«ng M150</v>
          </cell>
          <cell r="D77" t="str">
            <v>m3</v>
          </cell>
          <cell r="E77">
            <v>1.59</v>
          </cell>
          <cell r="F77">
            <v>1</v>
          </cell>
          <cell r="G77">
            <v>283488.34999999998</v>
          </cell>
          <cell r="H77">
            <v>450746.47649999999</v>
          </cell>
        </row>
        <row r="78">
          <cell r="C78" t="str">
            <v>Bª t«ng M200</v>
          </cell>
          <cell r="D78" t="str">
            <v>m3</v>
          </cell>
          <cell r="E78">
            <v>0.08</v>
          </cell>
          <cell r="F78">
            <v>1</v>
          </cell>
          <cell r="G78">
            <v>331771.99999999994</v>
          </cell>
          <cell r="H78">
            <v>26541.759999999995</v>
          </cell>
        </row>
        <row r="79">
          <cell r="B79" t="str">
            <v>§G tØnh</v>
          </cell>
          <cell r="C79" t="str">
            <v>S¾t F6</v>
          </cell>
          <cell r="D79" t="str">
            <v>kg</v>
          </cell>
          <cell r="E79">
            <v>3.6</v>
          </cell>
          <cell r="F79">
            <v>1.02</v>
          </cell>
          <cell r="G79">
            <v>4320</v>
          </cell>
          <cell r="H79">
            <v>15863.04</v>
          </cell>
        </row>
        <row r="80">
          <cell r="B80" t="str">
            <v>§G tØnh</v>
          </cell>
          <cell r="C80" t="str">
            <v>S¾t F8</v>
          </cell>
          <cell r="D80" t="str">
            <v>kg</v>
          </cell>
          <cell r="E80">
            <v>4.8</v>
          </cell>
          <cell r="F80">
            <v>1.02</v>
          </cell>
          <cell r="G80">
            <v>4320</v>
          </cell>
          <cell r="H80">
            <v>21150.720000000001</v>
          </cell>
        </row>
        <row r="81">
          <cell r="B81" t="str">
            <v>§G tØnh</v>
          </cell>
          <cell r="C81" t="str">
            <v>S¾t F10</v>
          </cell>
          <cell r="D81" t="str">
            <v>kg</v>
          </cell>
          <cell r="E81">
            <v>5.6</v>
          </cell>
          <cell r="F81">
            <v>1.02</v>
          </cell>
          <cell r="G81">
            <v>4200</v>
          </cell>
          <cell r="H81">
            <v>23990.399999999998</v>
          </cell>
        </row>
        <row r="82">
          <cell r="B82" t="str">
            <v>04-2001</v>
          </cell>
          <cell r="C82" t="str">
            <v>Gç v¸n khu«n cÇu c«ng t¸c</v>
          </cell>
          <cell r="D82" t="str">
            <v>m2</v>
          </cell>
          <cell r="E82">
            <v>16.8</v>
          </cell>
          <cell r="F82">
            <v>1.05</v>
          </cell>
          <cell r="G82">
            <v>18600</v>
          </cell>
          <cell r="H82">
            <v>328104</v>
          </cell>
        </row>
        <row r="83">
          <cell r="C83" t="str">
            <v xml:space="preserve">b) Nh©n c«ng </v>
          </cell>
        </row>
        <row r="84">
          <cell r="B84" t="str">
            <v>03,1113</v>
          </cell>
          <cell r="C84" t="str">
            <v xml:space="preserve">§µo ®Êt hè mãng </v>
          </cell>
          <cell r="D84" t="str">
            <v>m3</v>
          </cell>
          <cell r="E84">
            <v>24.68</v>
          </cell>
          <cell r="F84">
            <v>1</v>
          </cell>
          <cell r="G84">
            <v>24428</v>
          </cell>
          <cell r="I84">
            <v>602883.04</v>
          </cell>
        </row>
        <row r="85">
          <cell r="B85" t="str">
            <v>03,2203</v>
          </cell>
          <cell r="C85" t="str">
            <v>LÊp ®Êt hè mãng</v>
          </cell>
          <cell r="D85" t="str">
            <v>m3</v>
          </cell>
          <cell r="E85">
            <v>22.73</v>
          </cell>
          <cell r="F85">
            <v>1</v>
          </cell>
          <cell r="G85">
            <v>10890</v>
          </cell>
          <cell r="I85">
            <v>247529.7</v>
          </cell>
        </row>
        <row r="86">
          <cell r="B86" t="str">
            <v>ChiÕt tÝnh</v>
          </cell>
          <cell r="C86" t="str">
            <v>§æ bª t«ng M50</v>
          </cell>
          <cell r="D86" t="str">
            <v>m3</v>
          </cell>
          <cell r="E86">
            <v>0.28000000000000003</v>
          </cell>
          <cell r="F86">
            <v>1</v>
          </cell>
          <cell r="G86">
            <v>45030</v>
          </cell>
          <cell r="I86">
            <v>12608.400000000001</v>
          </cell>
        </row>
        <row r="87">
          <cell r="B87" t="str">
            <v>ChiÕt tÝnh</v>
          </cell>
          <cell r="C87" t="str">
            <v>§æ bª t«ng M150</v>
          </cell>
          <cell r="D87" t="str">
            <v>m3</v>
          </cell>
          <cell r="E87">
            <v>1.59</v>
          </cell>
          <cell r="F87">
            <v>1</v>
          </cell>
          <cell r="G87">
            <v>45030</v>
          </cell>
          <cell r="I87">
            <v>71597.7</v>
          </cell>
        </row>
        <row r="88">
          <cell r="B88" t="str">
            <v>ChiÕt tÝnh</v>
          </cell>
          <cell r="C88" t="str">
            <v>§æ bª t«ng M200</v>
          </cell>
          <cell r="D88" t="str">
            <v>m3</v>
          </cell>
          <cell r="E88">
            <v>0.08</v>
          </cell>
          <cell r="F88">
            <v>1</v>
          </cell>
          <cell r="G88">
            <v>45030</v>
          </cell>
          <cell r="I88">
            <v>3602.4</v>
          </cell>
        </row>
        <row r="89">
          <cell r="C89" t="str">
            <v>V/c bª t«ng M 200</v>
          </cell>
          <cell r="D89" t="str">
            <v>m3</v>
          </cell>
          <cell r="E89">
            <v>0.08</v>
          </cell>
          <cell r="F89">
            <v>1</v>
          </cell>
          <cell r="G89">
            <v>14978.229500000001</v>
          </cell>
          <cell r="I89">
            <v>1198.25836</v>
          </cell>
        </row>
        <row r="90">
          <cell r="C90" t="str">
            <v>V/c bª t«ng M150</v>
          </cell>
          <cell r="D90" t="str">
            <v>m3</v>
          </cell>
          <cell r="E90">
            <v>1.59</v>
          </cell>
          <cell r="F90">
            <v>1</v>
          </cell>
          <cell r="G90">
            <v>14862.2945</v>
          </cell>
          <cell r="I90">
            <v>23631.048255000002</v>
          </cell>
        </row>
        <row r="91">
          <cell r="C91" t="str">
            <v>V/c bª t«ng M 50</v>
          </cell>
          <cell r="D91" t="str">
            <v>m3</v>
          </cell>
          <cell r="E91">
            <v>0.28000000000000003</v>
          </cell>
          <cell r="F91">
            <v>1</v>
          </cell>
          <cell r="G91">
            <v>14471.352900000002</v>
          </cell>
          <cell r="I91">
            <v>4051.9788120000007</v>
          </cell>
        </row>
        <row r="92">
          <cell r="B92" t="str">
            <v>04,1201</v>
          </cell>
          <cell r="C92" t="str">
            <v>Gia c«ng thÐp F&lt;=10</v>
          </cell>
          <cell r="D92" t="str">
            <v>kg</v>
          </cell>
          <cell r="E92">
            <v>14</v>
          </cell>
          <cell r="F92">
            <v>1</v>
          </cell>
          <cell r="G92">
            <v>243</v>
          </cell>
          <cell r="I92">
            <v>3402</v>
          </cell>
        </row>
        <row r="93">
          <cell r="B93" t="str">
            <v>04-2001</v>
          </cell>
          <cell r="C93" t="str">
            <v>L¾p dùng v¸n khu«n gç</v>
          </cell>
          <cell r="D93" t="str">
            <v>m2</v>
          </cell>
          <cell r="E93">
            <v>16.8</v>
          </cell>
          <cell r="F93">
            <v>1</v>
          </cell>
          <cell r="G93">
            <v>5309</v>
          </cell>
          <cell r="I93">
            <v>89191.2</v>
          </cell>
        </row>
        <row r="94">
          <cell r="C94" t="str">
            <v>C/ M¸y thi c«ng</v>
          </cell>
        </row>
        <row r="95">
          <cell r="B95" t="str">
            <v>04,1201</v>
          </cell>
          <cell r="C95" t="str">
            <v>Gia c«ng thÐp F&lt;=10</v>
          </cell>
          <cell r="D95" t="str">
            <v>kg</v>
          </cell>
          <cell r="E95">
            <v>14</v>
          </cell>
          <cell r="F95">
            <v>1</v>
          </cell>
          <cell r="G95">
            <v>16</v>
          </cell>
          <cell r="J95">
            <v>224</v>
          </cell>
        </row>
        <row r="97">
          <cell r="B97" t="str">
            <v>MTD4</v>
          </cell>
          <cell r="C97" t="str">
            <v>Mãng MT§4</v>
          </cell>
          <cell r="H97">
            <v>4108342.7224999997</v>
          </cell>
          <cell r="I97">
            <v>1841232.5733</v>
          </cell>
          <cell r="J97">
            <v>5371.2</v>
          </cell>
        </row>
        <row r="98">
          <cell r="C98" t="str">
            <v>a)VËt liÖu</v>
          </cell>
        </row>
        <row r="99">
          <cell r="C99" t="str">
            <v>Bª t«ng M50</v>
          </cell>
          <cell r="D99" t="str">
            <v>m3</v>
          </cell>
          <cell r="E99">
            <v>1.5</v>
          </cell>
          <cell r="F99">
            <v>1</v>
          </cell>
          <cell r="G99">
            <v>193264.77499999999</v>
          </cell>
          <cell r="H99">
            <v>289897.16249999998</v>
          </cell>
        </row>
        <row r="100">
          <cell r="C100" t="str">
            <v>Bª t«ng M150</v>
          </cell>
          <cell r="D100" t="str">
            <v>m3</v>
          </cell>
          <cell r="E100">
            <v>5.6</v>
          </cell>
          <cell r="F100">
            <v>1</v>
          </cell>
          <cell r="G100">
            <v>283488.34999999998</v>
          </cell>
          <cell r="H100">
            <v>1587534.7599999998</v>
          </cell>
        </row>
        <row r="101">
          <cell r="C101" t="str">
            <v>Bª t«ng M200</v>
          </cell>
          <cell r="D101" t="str">
            <v>m3</v>
          </cell>
          <cell r="E101">
            <v>0.5</v>
          </cell>
          <cell r="F101">
            <v>1</v>
          </cell>
          <cell r="G101">
            <v>331771.99999999994</v>
          </cell>
          <cell r="H101">
            <v>165885.99999999997</v>
          </cell>
        </row>
        <row r="102">
          <cell r="B102" t="str">
            <v>§G tØnh</v>
          </cell>
          <cell r="C102" t="str">
            <v>S¾t F6</v>
          </cell>
          <cell r="D102" t="str">
            <v>kg</v>
          </cell>
          <cell r="E102">
            <v>19.5</v>
          </cell>
          <cell r="F102">
            <v>1.02</v>
          </cell>
          <cell r="G102">
            <v>4320</v>
          </cell>
          <cell r="H102">
            <v>85924.800000000003</v>
          </cell>
        </row>
        <row r="103">
          <cell r="B103" t="str">
            <v>§G tØnh</v>
          </cell>
          <cell r="C103" t="str">
            <v>S¾t F10</v>
          </cell>
          <cell r="D103" t="str">
            <v>kg</v>
          </cell>
          <cell r="E103">
            <v>241</v>
          </cell>
          <cell r="F103">
            <v>1.02</v>
          </cell>
          <cell r="G103">
            <v>4200</v>
          </cell>
          <cell r="H103">
            <v>1032444</v>
          </cell>
        </row>
        <row r="104">
          <cell r="B104" t="str">
            <v>§G tØnh</v>
          </cell>
          <cell r="C104" t="str">
            <v>S¾t F12</v>
          </cell>
          <cell r="D104" t="str">
            <v>kg</v>
          </cell>
          <cell r="E104">
            <v>75.2</v>
          </cell>
          <cell r="F104">
            <v>1.02</v>
          </cell>
          <cell r="G104">
            <v>4000</v>
          </cell>
          <cell r="H104">
            <v>306816.00000000006</v>
          </cell>
        </row>
        <row r="105">
          <cell r="B105" t="str">
            <v>04-2001</v>
          </cell>
          <cell r="C105" t="str">
            <v>Gç v¸n khu«n cÇu c«ng t¸c</v>
          </cell>
          <cell r="D105" t="str">
            <v>m2</v>
          </cell>
          <cell r="E105">
            <v>34.4</v>
          </cell>
          <cell r="F105">
            <v>1</v>
          </cell>
          <cell r="G105">
            <v>18600</v>
          </cell>
          <cell r="H105">
            <v>639840</v>
          </cell>
        </row>
        <row r="106">
          <cell r="C106" t="str">
            <v xml:space="preserve">b) Nh©n c«ng </v>
          </cell>
        </row>
        <row r="107">
          <cell r="B107" t="str">
            <v>03,1113</v>
          </cell>
          <cell r="C107" t="str">
            <v xml:space="preserve">§µo ®Êt hè mãng </v>
          </cell>
          <cell r="D107" t="str">
            <v>m3</v>
          </cell>
          <cell r="E107">
            <v>33.659999999999997</v>
          </cell>
          <cell r="F107">
            <v>1</v>
          </cell>
          <cell r="G107">
            <v>24428</v>
          </cell>
          <cell r="I107">
            <v>822246.47999999986</v>
          </cell>
        </row>
        <row r="108">
          <cell r="B108" t="str">
            <v>03,2203</v>
          </cell>
          <cell r="C108" t="str">
            <v>LÊp ®Êt hè mãng</v>
          </cell>
          <cell r="D108" t="str">
            <v>m3</v>
          </cell>
          <cell r="E108">
            <v>27.559999999999995</v>
          </cell>
          <cell r="F108">
            <v>1</v>
          </cell>
          <cell r="G108">
            <v>10890</v>
          </cell>
          <cell r="I108">
            <v>300128.39999999997</v>
          </cell>
        </row>
        <row r="109">
          <cell r="C109" t="str">
            <v>§æ bª t«ng M50</v>
          </cell>
          <cell r="D109" t="str">
            <v>m3</v>
          </cell>
          <cell r="E109">
            <v>1.5</v>
          </cell>
          <cell r="F109">
            <v>1</v>
          </cell>
          <cell r="G109">
            <v>45030</v>
          </cell>
          <cell r="I109">
            <v>67545</v>
          </cell>
        </row>
        <row r="110">
          <cell r="C110" t="str">
            <v>§æ bª t«ng M150</v>
          </cell>
          <cell r="D110" t="str">
            <v>m3</v>
          </cell>
          <cell r="E110">
            <v>5.6</v>
          </cell>
          <cell r="F110">
            <v>1</v>
          </cell>
          <cell r="G110">
            <v>45030</v>
          </cell>
          <cell r="I110">
            <v>252167.99999999997</v>
          </cell>
        </row>
        <row r="111">
          <cell r="C111" t="str">
            <v>§æ bª t«ng M200</v>
          </cell>
          <cell r="D111" t="str">
            <v>m3</v>
          </cell>
          <cell r="E111">
            <v>0.5</v>
          </cell>
          <cell r="F111">
            <v>1</v>
          </cell>
          <cell r="G111">
            <v>45030</v>
          </cell>
          <cell r="I111">
            <v>22515</v>
          </cell>
        </row>
        <row r="112">
          <cell r="B112" t="str">
            <v>ChiÕt tÝnh</v>
          </cell>
          <cell r="C112" t="str">
            <v>V/c bª t«ng M 200</v>
          </cell>
          <cell r="D112" t="str">
            <v>m3</v>
          </cell>
          <cell r="E112">
            <v>0.5</v>
          </cell>
          <cell r="F112">
            <v>1</v>
          </cell>
          <cell r="G112">
            <v>14978.229500000001</v>
          </cell>
          <cell r="I112">
            <v>7489.1147500000006</v>
          </cell>
        </row>
        <row r="113">
          <cell r="B113" t="str">
            <v>ChiÕt tÝnh</v>
          </cell>
          <cell r="C113" t="str">
            <v>V/c bª t«ng M150</v>
          </cell>
          <cell r="D113" t="str">
            <v>m3</v>
          </cell>
          <cell r="E113">
            <v>5.6</v>
          </cell>
          <cell r="F113">
            <v>1</v>
          </cell>
          <cell r="G113">
            <v>14862.2945</v>
          </cell>
          <cell r="I113">
            <v>83228.849199999997</v>
          </cell>
        </row>
        <row r="114">
          <cell r="B114" t="str">
            <v>ChiÕt tÝnh</v>
          </cell>
          <cell r="C114" t="str">
            <v>V/c bª t«ng M 50</v>
          </cell>
          <cell r="D114" t="str">
            <v>m3</v>
          </cell>
          <cell r="E114">
            <v>1.5</v>
          </cell>
          <cell r="F114">
            <v>1</v>
          </cell>
          <cell r="G114">
            <v>14471.352900000002</v>
          </cell>
          <cell r="I114">
            <v>21707.029350000004</v>
          </cell>
        </row>
        <row r="115">
          <cell r="B115" t="str">
            <v>04,1201</v>
          </cell>
          <cell r="C115" t="str">
            <v>Gia c«ng thÐp F&lt;=10</v>
          </cell>
          <cell r="D115" t="str">
            <v>kg</v>
          </cell>
          <cell r="E115">
            <v>335.7</v>
          </cell>
          <cell r="F115">
            <v>1</v>
          </cell>
          <cell r="G115">
            <v>243</v>
          </cell>
          <cell r="I115">
            <v>81575.099999999991</v>
          </cell>
        </row>
        <row r="116">
          <cell r="B116" t="str">
            <v>04-2001</v>
          </cell>
          <cell r="C116" t="str">
            <v>L¾p dùng v¸n khu«n gç</v>
          </cell>
          <cell r="D116" t="str">
            <v>m2</v>
          </cell>
          <cell r="E116">
            <v>34.4</v>
          </cell>
          <cell r="F116">
            <v>1</v>
          </cell>
          <cell r="G116">
            <v>5309</v>
          </cell>
          <cell r="I116">
            <v>182629.6</v>
          </cell>
        </row>
        <row r="117">
          <cell r="C117" t="str">
            <v>C/ M¸y thi c«ng</v>
          </cell>
        </row>
        <row r="118">
          <cell r="B118" t="str">
            <v>04,1201</v>
          </cell>
          <cell r="C118" t="str">
            <v>Gia c«ng thÐp F&lt;=10</v>
          </cell>
          <cell r="D118" t="str">
            <v>kg</v>
          </cell>
          <cell r="E118">
            <v>335.7</v>
          </cell>
          <cell r="F118">
            <v>1</v>
          </cell>
          <cell r="G118">
            <v>16</v>
          </cell>
          <cell r="J118">
            <v>5371.2</v>
          </cell>
        </row>
        <row r="120">
          <cell r="B120" t="str">
            <v>MN 18-6</v>
          </cell>
          <cell r="C120" t="str">
            <v>Mãng MN 18-6</v>
          </cell>
          <cell r="H120">
            <v>237819.26799999998</v>
          </cell>
          <cell r="I120">
            <v>280337.64650000003</v>
          </cell>
          <cell r="J120">
            <v>8788.5</v>
          </cell>
        </row>
        <row r="121">
          <cell r="C121" t="str">
            <v>a)VËt liÖu</v>
          </cell>
        </row>
        <row r="122">
          <cell r="B122" t="str">
            <v>§G tØnh</v>
          </cell>
          <cell r="C122" t="str">
            <v>S¾t F 27</v>
          </cell>
          <cell r="D122" t="str">
            <v>kg</v>
          </cell>
          <cell r="E122">
            <v>22.9</v>
          </cell>
          <cell r="F122">
            <v>1.02</v>
          </cell>
          <cell r="G122">
            <v>4000</v>
          </cell>
          <cell r="H122">
            <v>93432</v>
          </cell>
        </row>
        <row r="123">
          <cell r="B123" t="str">
            <v>§G tØnh</v>
          </cell>
          <cell r="C123" t="str">
            <v>S¨t F 14</v>
          </cell>
          <cell r="D123" t="str">
            <v>kg</v>
          </cell>
          <cell r="E123">
            <v>18.600000000000001</v>
          </cell>
          <cell r="F123">
            <v>1.02</v>
          </cell>
          <cell r="G123">
            <v>4000</v>
          </cell>
          <cell r="H123">
            <v>75888</v>
          </cell>
        </row>
        <row r="124">
          <cell r="B124" t="str">
            <v>§G tØnh</v>
          </cell>
          <cell r="C124" t="str">
            <v>S¾t F6</v>
          </cell>
          <cell r="D124" t="str">
            <v>kg</v>
          </cell>
          <cell r="E124">
            <v>3.9</v>
          </cell>
          <cell r="F124">
            <v>1.02</v>
          </cell>
          <cell r="G124">
            <v>4320</v>
          </cell>
          <cell r="H124">
            <v>17184.96</v>
          </cell>
        </row>
        <row r="125">
          <cell r="B125" t="str">
            <v>§G tØnh</v>
          </cell>
          <cell r="C125" t="str">
            <v>ThÐp dÑt d6</v>
          </cell>
          <cell r="D125" t="str">
            <v>kg</v>
          </cell>
          <cell r="E125">
            <v>1.1000000000000001</v>
          </cell>
          <cell r="F125">
            <v>1.02</v>
          </cell>
          <cell r="G125">
            <v>4134</v>
          </cell>
          <cell r="H125">
            <v>4638.3480000000009</v>
          </cell>
        </row>
        <row r="126">
          <cell r="B126" t="str">
            <v>§G tØnh</v>
          </cell>
          <cell r="C126" t="str">
            <v>D©y thÐp buéc F1</v>
          </cell>
          <cell r="D126" t="str">
            <v>kg</v>
          </cell>
          <cell r="E126">
            <v>0.36</v>
          </cell>
          <cell r="F126">
            <v>1.02</v>
          </cell>
          <cell r="G126">
            <v>8000</v>
          </cell>
          <cell r="H126">
            <v>2937.6</v>
          </cell>
        </row>
        <row r="127">
          <cell r="B127" t="str">
            <v>§G tØnh</v>
          </cell>
          <cell r="C127" t="str">
            <v>Que hµn ®iÖn</v>
          </cell>
          <cell r="D127" t="str">
            <v>kg</v>
          </cell>
          <cell r="E127">
            <v>0.08</v>
          </cell>
          <cell r="F127">
            <v>1</v>
          </cell>
          <cell r="G127">
            <v>7600</v>
          </cell>
          <cell r="H127">
            <v>608</v>
          </cell>
        </row>
        <row r="128">
          <cell r="B128" t="str">
            <v>chiÕt tÝnh</v>
          </cell>
          <cell r="C128" t="str">
            <v>Bª t«ng ®óc s½n M 200 (§óc s½n)</v>
          </cell>
          <cell r="D128" t="str">
            <v>m3</v>
          </cell>
          <cell r="E128">
            <v>0.13</v>
          </cell>
          <cell r="F128">
            <v>1</v>
          </cell>
          <cell r="G128">
            <v>331771.99999999994</v>
          </cell>
          <cell r="H128">
            <v>43130.359999999993</v>
          </cell>
        </row>
        <row r="129">
          <cell r="C129" t="str">
            <v xml:space="preserve">b) Nh©n c«ng </v>
          </cell>
        </row>
        <row r="130">
          <cell r="B130" t="str">
            <v>03,1113</v>
          </cell>
          <cell r="C130" t="str">
            <v xml:space="preserve">§µo ®Êt hè mãng </v>
          </cell>
          <cell r="D130" t="str">
            <v>m3</v>
          </cell>
          <cell r="E130">
            <v>6.58</v>
          </cell>
          <cell r="F130">
            <v>1</v>
          </cell>
          <cell r="G130">
            <v>24428</v>
          </cell>
          <cell r="I130">
            <v>160736.24</v>
          </cell>
        </row>
        <row r="131">
          <cell r="B131" t="str">
            <v>03,2203</v>
          </cell>
          <cell r="C131" t="str">
            <v>LÊp ®Êt hè mãng</v>
          </cell>
          <cell r="D131" t="str">
            <v>m3</v>
          </cell>
          <cell r="E131">
            <v>6.45</v>
          </cell>
          <cell r="F131">
            <v>1</v>
          </cell>
          <cell r="G131">
            <v>10890</v>
          </cell>
          <cell r="I131">
            <v>70240.5</v>
          </cell>
        </row>
        <row r="132">
          <cell r="B132" t="str">
            <v>04.3611</v>
          </cell>
          <cell r="C132" t="str">
            <v>§óc s½n tÊm nÐo</v>
          </cell>
          <cell r="D132" t="str">
            <v>m3</v>
          </cell>
          <cell r="E132">
            <v>0.13</v>
          </cell>
          <cell r="F132">
            <v>1</v>
          </cell>
          <cell r="G132">
            <v>50328</v>
          </cell>
          <cell r="I132">
            <v>6542.64</v>
          </cell>
        </row>
        <row r="133">
          <cell r="B133" t="str">
            <v>ChiÕt tÝnh</v>
          </cell>
          <cell r="C133" t="str">
            <v>V/c bª t«ng M 200</v>
          </cell>
          <cell r="D133" t="str">
            <v>m3</v>
          </cell>
          <cell r="E133">
            <v>0.13</v>
          </cell>
          <cell r="F133">
            <v>1</v>
          </cell>
          <cell r="G133">
            <v>53433.05</v>
          </cell>
          <cell r="I133">
            <v>6946.2965000000004</v>
          </cell>
        </row>
        <row r="134">
          <cell r="B134" t="str">
            <v>04,1202</v>
          </cell>
          <cell r="C134" t="str">
            <v>Gia c«ng thÐp F&lt;=18</v>
          </cell>
          <cell r="D134" t="str">
            <v>kg</v>
          </cell>
          <cell r="E134">
            <v>46.5</v>
          </cell>
          <cell r="F134">
            <v>1</v>
          </cell>
          <cell r="G134">
            <v>148</v>
          </cell>
          <cell r="I134">
            <v>6882</v>
          </cell>
        </row>
        <row r="135">
          <cell r="B135" t="str">
            <v>04.3802</v>
          </cell>
          <cell r="C135" t="str">
            <v>L¾p tÊm nÐo &lt; 500kg</v>
          </cell>
          <cell r="D135" t="str">
            <v>tÊm</v>
          </cell>
          <cell r="E135">
            <v>1</v>
          </cell>
          <cell r="F135">
            <v>1</v>
          </cell>
          <cell r="G135">
            <v>24214</v>
          </cell>
          <cell r="I135">
            <v>24214</v>
          </cell>
        </row>
        <row r="136">
          <cell r="B136" t="str">
            <v>02.1451</v>
          </cell>
          <cell r="C136" t="str">
            <v>V/c tÊm nÐo</v>
          </cell>
          <cell r="D136" t="str">
            <v>tÊn</v>
          </cell>
          <cell r="E136">
            <v>0.3</v>
          </cell>
          <cell r="F136">
            <v>0.1</v>
          </cell>
          <cell r="G136">
            <v>90207</v>
          </cell>
          <cell r="I136">
            <v>2706.21</v>
          </cell>
        </row>
        <row r="137">
          <cell r="B137" t="str">
            <v>02.1421</v>
          </cell>
          <cell r="C137" t="str">
            <v>V/c mãc nÐo</v>
          </cell>
          <cell r="D137" t="str">
            <v>tÊn</v>
          </cell>
          <cell r="E137">
            <v>2.5000000000000001E-2</v>
          </cell>
          <cell r="F137">
            <v>0.1</v>
          </cell>
          <cell r="G137">
            <v>99184</v>
          </cell>
          <cell r="I137">
            <v>247.96000000000004</v>
          </cell>
        </row>
        <row r="138">
          <cell r="B138" t="str">
            <v>02.1781</v>
          </cell>
          <cell r="C138" t="str">
            <v>V/ dông cô thi c«ng</v>
          </cell>
          <cell r="D138" t="str">
            <v xml:space="preserve">tÊn </v>
          </cell>
          <cell r="E138">
            <v>0.2</v>
          </cell>
          <cell r="F138">
            <v>0.1</v>
          </cell>
          <cell r="G138">
            <v>91090</v>
          </cell>
          <cell r="I138">
            <v>1821.8000000000004</v>
          </cell>
        </row>
        <row r="139">
          <cell r="C139" t="str">
            <v>C/ M¸y thi c«ng</v>
          </cell>
        </row>
        <row r="140">
          <cell r="B140" t="str">
            <v>04,1202</v>
          </cell>
          <cell r="C140" t="str">
            <v>Gia c«ng thÐp F&lt;=18</v>
          </cell>
          <cell r="D140" t="str">
            <v>kg</v>
          </cell>
          <cell r="E140">
            <v>46.5</v>
          </cell>
          <cell r="F140">
            <v>1</v>
          </cell>
          <cell r="G140">
            <v>189</v>
          </cell>
          <cell r="J140">
            <v>8788.5</v>
          </cell>
        </row>
        <row r="142">
          <cell r="B142" t="str">
            <v>12c</v>
          </cell>
          <cell r="C142" t="str">
            <v>Cét BTLT 12C</v>
          </cell>
          <cell r="H142">
            <v>2360457.5460000001</v>
          </cell>
          <cell r="I142">
            <v>132636.6796</v>
          </cell>
        </row>
        <row r="143">
          <cell r="C143" t="str">
            <v>a)VËt liÖu</v>
          </cell>
        </row>
        <row r="144">
          <cell r="C144" t="str">
            <v>Cét BTLT 12C</v>
          </cell>
          <cell r="D144" t="str">
            <v>cét</v>
          </cell>
          <cell r="E144">
            <v>1</v>
          </cell>
          <cell r="F144">
            <v>1.002</v>
          </cell>
          <cell r="G144">
            <v>2347273</v>
          </cell>
          <cell r="H144">
            <v>2351967.5460000001</v>
          </cell>
        </row>
        <row r="145">
          <cell r="B145" t="str">
            <v>05,5213</v>
          </cell>
          <cell r="C145" t="str">
            <v>VËt liÖu phô</v>
          </cell>
          <cell r="D145" t="str">
            <v>cét</v>
          </cell>
          <cell r="E145">
            <v>1</v>
          </cell>
          <cell r="F145">
            <v>1</v>
          </cell>
          <cell r="G145">
            <v>8490</v>
          </cell>
          <cell r="H145">
            <v>8490</v>
          </cell>
        </row>
        <row r="146">
          <cell r="C146" t="str">
            <v>b)Nh©n c«ng</v>
          </cell>
        </row>
        <row r="147">
          <cell r="B147" t="str">
            <v>02,1461</v>
          </cell>
          <cell r="C147" t="str">
            <v>V/c cét 100m</v>
          </cell>
          <cell r="D147" t="str">
            <v>tÊn</v>
          </cell>
          <cell r="E147">
            <v>1.3560000000000001</v>
          </cell>
          <cell r="F147">
            <v>0.1</v>
          </cell>
          <cell r="G147">
            <v>140241</v>
          </cell>
          <cell r="I147">
            <v>19016.679600000003</v>
          </cell>
        </row>
        <row r="148">
          <cell r="B148" t="str">
            <v>05,5213</v>
          </cell>
          <cell r="C148" t="str">
            <v>Dùng cét</v>
          </cell>
          <cell r="D148" t="str">
            <v>cét</v>
          </cell>
          <cell r="E148">
            <v>1</v>
          </cell>
          <cell r="F148">
            <v>1</v>
          </cell>
          <cell r="G148">
            <v>86293</v>
          </cell>
          <cell r="I148">
            <v>86293</v>
          </cell>
        </row>
        <row r="149">
          <cell r="B149" t="str">
            <v>02,1481</v>
          </cell>
          <cell r="C149" t="str">
            <v>V/c dông cô thñ c«ng cét</v>
          </cell>
          <cell r="D149" t="str">
            <v>tÊn</v>
          </cell>
          <cell r="E149">
            <v>1.5</v>
          </cell>
          <cell r="F149">
            <v>0.2</v>
          </cell>
          <cell r="G149">
            <v>91090</v>
          </cell>
          <cell r="I149">
            <v>27327</v>
          </cell>
        </row>
        <row r="151">
          <cell r="B151" t="str">
            <v>16c</v>
          </cell>
          <cell r="C151" t="str">
            <v>Cét BTLT 16C</v>
          </cell>
          <cell r="H151">
            <v>4238934</v>
          </cell>
          <cell r="I151">
            <v>217045.45199999999</v>
          </cell>
        </row>
        <row r="152">
          <cell r="C152" t="str">
            <v>a)VËt liÖu</v>
          </cell>
        </row>
        <row r="153">
          <cell r="C153" t="str">
            <v>Cét BTLT 16C</v>
          </cell>
          <cell r="D153" t="str">
            <v>cét</v>
          </cell>
          <cell r="E153">
            <v>1</v>
          </cell>
          <cell r="F153">
            <v>1.002</v>
          </cell>
          <cell r="G153">
            <v>4222000</v>
          </cell>
          <cell r="H153">
            <v>4230444</v>
          </cell>
        </row>
        <row r="154">
          <cell r="B154" t="str">
            <v>05,5213</v>
          </cell>
          <cell r="C154" t="str">
            <v>VËt liÖu phô</v>
          </cell>
          <cell r="D154" t="str">
            <v>cét</v>
          </cell>
          <cell r="E154">
            <v>1</v>
          </cell>
          <cell r="F154">
            <v>1</v>
          </cell>
          <cell r="G154">
            <v>8490</v>
          </cell>
          <cell r="H154">
            <v>8490</v>
          </cell>
        </row>
        <row r="155">
          <cell r="C155" t="str">
            <v>b)Nh©n c«ng</v>
          </cell>
        </row>
        <row r="156">
          <cell r="B156" t="str">
            <v>02,1461</v>
          </cell>
          <cell r="C156" t="str">
            <v>V/c cét 100m</v>
          </cell>
          <cell r="D156" t="str">
            <v>tÊn</v>
          </cell>
          <cell r="E156">
            <v>1.72</v>
          </cell>
          <cell r="F156">
            <v>0.1</v>
          </cell>
          <cell r="G156">
            <v>140241</v>
          </cell>
          <cell r="I156">
            <v>24121.452000000001</v>
          </cell>
        </row>
        <row r="157">
          <cell r="B157" t="str">
            <v>05,5215</v>
          </cell>
          <cell r="C157" t="str">
            <v>Dùng cét</v>
          </cell>
          <cell r="D157" t="str">
            <v>cét</v>
          </cell>
          <cell r="E157">
            <v>1</v>
          </cell>
          <cell r="F157">
            <v>1</v>
          </cell>
          <cell r="G157">
            <v>116844</v>
          </cell>
          <cell r="I157">
            <v>116844</v>
          </cell>
        </row>
        <row r="158">
          <cell r="B158" t="str">
            <v>05.5101</v>
          </cell>
          <cell r="C158" t="str">
            <v>Nèi mÆt bÝch</v>
          </cell>
          <cell r="D158" t="str">
            <v>mèi</v>
          </cell>
          <cell r="E158">
            <v>1</v>
          </cell>
          <cell r="F158">
            <v>1</v>
          </cell>
          <cell r="G158">
            <v>48753</v>
          </cell>
          <cell r="I158">
            <v>48753</v>
          </cell>
        </row>
        <row r="159">
          <cell r="B159" t="str">
            <v>02,1481</v>
          </cell>
          <cell r="C159" t="str">
            <v>V/c dông cô thñ c«ng cét</v>
          </cell>
          <cell r="D159" t="str">
            <v>tÊn</v>
          </cell>
          <cell r="E159">
            <v>1.5</v>
          </cell>
          <cell r="F159">
            <v>0.2</v>
          </cell>
          <cell r="G159">
            <v>91090</v>
          </cell>
          <cell r="I159">
            <v>27327</v>
          </cell>
        </row>
        <row r="161">
          <cell r="B161" t="str">
            <v>16b</v>
          </cell>
          <cell r="C161" t="str">
            <v>Cét BTLT 16B</v>
          </cell>
          <cell r="H161">
            <v>4068594</v>
          </cell>
          <cell r="I161">
            <v>217045.45199999999</v>
          </cell>
        </row>
        <row r="162">
          <cell r="C162" t="str">
            <v>a)VËt liÖu</v>
          </cell>
        </row>
        <row r="163">
          <cell r="C163" t="str">
            <v>Cét BTLT 16B</v>
          </cell>
          <cell r="D163" t="str">
            <v>cét</v>
          </cell>
          <cell r="E163">
            <v>1</v>
          </cell>
          <cell r="F163">
            <v>1.002</v>
          </cell>
          <cell r="G163">
            <v>4052000</v>
          </cell>
          <cell r="H163">
            <v>4060104</v>
          </cell>
        </row>
        <row r="164">
          <cell r="B164" t="str">
            <v>05,5213</v>
          </cell>
          <cell r="C164" t="str">
            <v>VËt liÖu phô</v>
          </cell>
          <cell r="D164" t="str">
            <v>cét</v>
          </cell>
          <cell r="E164">
            <v>1</v>
          </cell>
          <cell r="F164">
            <v>1</v>
          </cell>
          <cell r="G164">
            <v>8490</v>
          </cell>
          <cell r="H164">
            <v>8490</v>
          </cell>
        </row>
        <row r="165">
          <cell r="C165" t="str">
            <v>b)Nh©n c«ng</v>
          </cell>
        </row>
        <row r="166">
          <cell r="B166" t="str">
            <v>02,1461</v>
          </cell>
          <cell r="C166" t="str">
            <v>V/c cét 100m</v>
          </cell>
          <cell r="D166" t="str">
            <v>tÊn</v>
          </cell>
          <cell r="E166">
            <v>1.72</v>
          </cell>
          <cell r="F166">
            <v>0.1</v>
          </cell>
          <cell r="G166">
            <v>140241</v>
          </cell>
          <cell r="I166">
            <v>24121.452000000001</v>
          </cell>
        </row>
        <row r="167">
          <cell r="B167" t="str">
            <v>05,5215</v>
          </cell>
          <cell r="C167" t="str">
            <v>Dùng cét</v>
          </cell>
          <cell r="D167" t="str">
            <v>cét</v>
          </cell>
          <cell r="E167">
            <v>1</v>
          </cell>
          <cell r="F167">
            <v>1</v>
          </cell>
          <cell r="G167">
            <v>116844</v>
          </cell>
          <cell r="I167">
            <v>116844</v>
          </cell>
        </row>
        <row r="168">
          <cell r="B168" t="str">
            <v>05.5101</v>
          </cell>
          <cell r="C168" t="str">
            <v>Nèi mÆt bÝch</v>
          </cell>
          <cell r="D168" t="str">
            <v>mèi</v>
          </cell>
          <cell r="E168">
            <v>1</v>
          </cell>
          <cell r="F168">
            <v>1</v>
          </cell>
          <cell r="G168">
            <v>48753</v>
          </cell>
          <cell r="I168">
            <v>48753</v>
          </cell>
        </row>
        <row r="169">
          <cell r="B169" t="str">
            <v>02,1481</v>
          </cell>
          <cell r="C169" t="str">
            <v>V/c dông cô thñ c«ng cét</v>
          </cell>
          <cell r="D169" t="str">
            <v>tÊn</v>
          </cell>
          <cell r="E169">
            <v>1.5</v>
          </cell>
          <cell r="F169">
            <v>0.2</v>
          </cell>
          <cell r="G169">
            <v>91090</v>
          </cell>
          <cell r="I169">
            <v>27327</v>
          </cell>
        </row>
      </sheetData>
      <sheetData sheetId="18" refreshError="1"/>
      <sheetData sheetId="19" refreshError="1"/>
      <sheetData sheetId="20" refreshError="1">
        <row r="8">
          <cell r="C8" t="str">
            <v>Bª t«ng M50</v>
          </cell>
          <cell r="H8">
            <v>193264.77499999999</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4">
          <cell r="C14" t="str">
            <v>Bª t«ng M 150</v>
          </cell>
          <cell r="H14">
            <v>283488.34999999998</v>
          </cell>
        </row>
        <row r="15">
          <cell r="C15" t="str">
            <v>a. VËt liÖu</v>
          </cell>
        </row>
        <row r="16">
          <cell r="B16" t="str">
            <v xml:space="preserve">§GtØnh </v>
          </cell>
          <cell r="C16" t="str">
            <v>Xi m¨ng PC30</v>
          </cell>
          <cell r="D16" t="str">
            <v>kg</v>
          </cell>
          <cell r="E16" t="str">
            <v>278</v>
          </cell>
          <cell r="F16">
            <v>1.0249999999999999</v>
          </cell>
          <cell r="G16">
            <v>643</v>
          </cell>
          <cell r="H16">
            <v>183222.85</v>
          </cell>
        </row>
        <row r="17">
          <cell r="B17" t="str">
            <v xml:space="preserve">§GtØnh </v>
          </cell>
          <cell r="C17" t="str">
            <v>C¸t vµng</v>
          </cell>
          <cell r="D17" t="str">
            <v>m3</v>
          </cell>
          <cell r="E17" t="str">
            <v>0,469</v>
          </cell>
          <cell r="F17">
            <v>1.0249999999999999</v>
          </cell>
          <cell r="G17">
            <v>34000</v>
          </cell>
          <cell r="H17">
            <v>16344.649999999996</v>
          </cell>
        </row>
        <row r="18">
          <cell r="B18" t="str">
            <v xml:space="preserve">§GtØnh </v>
          </cell>
          <cell r="C18" t="str">
            <v>§¸ d¨m 2 x 4</v>
          </cell>
          <cell r="D18" t="str">
            <v>m3</v>
          </cell>
          <cell r="E18" t="str">
            <v>0,871</v>
          </cell>
          <cell r="F18">
            <v>1.0249999999999999</v>
          </cell>
          <cell r="G18">
            <v>94000</v>
          </cell>
          <cell r="H18">
            <v>83920.849999999991</v>
          </cell>
        </row>
        <row r="20">
          <cell r="C20" t="str">
            <v>Bª t«ng M 200</v>
          </cell>
          <cell r="H20">
            <v>336640.75</v>
          </cell>
        </row>
        <row r="21">
          <cell r="C21" t="str">
            <v>a. VËt liÖu</v>
          </cell>
        </row>
        <row r="22">
          <cell r="B22" t="str">
            <v xml:space="preserve">§GtØnh </v>
          </cell>
          <cell r="C22" t="str">
            <v>Xi m¨ng PC30</v>
          </cell>
          <cell r="D22" t="str">
            <v>kg</v>
          </cell>
          <cell r="E22" t="str">
            <v>357</v>
          </cell>
          <cell r="F22">
            <v>1.0249999999999999</v>
          </cell>
          <cell r="G22">
            <v>643</v>
          </cell>
          <cell r="H22">
            <v>235289.77499999997</v>
          </cell>
        </row>
        <row r="23">
          <cell r="B23" t="str">
            <v xml:space="preserve">§GtØnh </v>
          </cell>
          <cell r="C23" t="str">
            <v>C¸t vµng</v>
          </cell>
          <cell r="D23" t="str">
            <v>m3</v>
          </cell>
          <cell r="E23" t="str">
            <v>0,441</v>
          </cell>
          <cell r="F23">
            <v>1.0249999999999999</v>
          </cell>
          <cell r="G23">
            <v>34000</v>
          </cell>
          <cell r="H23">
            <v>15368.849999999999</v>
          </cell>
        </row>
        <row r="24">
          <cell r="B24" t="str">
            <v xml:space="preserve">§GtØnh </v>
          </cell>
          <cell r="C24" t="str">
            <v>§¸ d¨m  1 x2</v>
          </cell>
          <cell r="D24" t="str">
            <v>m3</v>
          </cell>
          <cell r="E24" t="str">
            <v>0,883</v>
          </cell>
          <cell r="F24">
            <v>1.0249999999999999</v>
          </cell>
          <cell r="G24">
            <v>95000</v>
          </cell>
          <cell r="H24">
            <v>85982.125</v>
          </cell>
        </row>
        <row r="26">
          <cell r="B26" t="str">
            <v>MT4</v>
          </cell>
          <cell r="C26" t="str">
            <v>Mãng MT4</v>
          </cell>
          <cell r="H26">
            <v>905276.03350000002</v>
          </cell>
          <cell r="I26">
            <v>1084181.74</v>
          </cell>
        </row>
        <row r="27">
          <cell r="C27" t="str">
            <v>a)VËt liÖu</v>
          </cell>
        </row>
        <row r="28">
          <cell r="C28" t="str">
            <v>S¾t F6</v>
          </cell>
          <cell r="D28" t="str">
            <v>kg</v>
          </cell>
          <cell r="E28">
            <v>3.6</v>
          </cell>
          <cell r="F28">
            <v>1.02</v>
          </cell>
          <cell r="G28">
            <v>4320</v>
          </cell>
          <cell r="H28">
            <v>15863.04</v>
          </cell>
        </row>
        <row r="29">
          <cell r="C29" t="str">
            <v>S¾t F8</v>
          </cell>
          <cell r="D29" t="str">
            <v>kg</v>
          </cell>
          <cell r="E29">
            <v>4.8</v>
          </cell>
          <cell r="F29">
            <v>1.02</v>
          </cell>
          <cell r="G29">
            <v>4320</v>
          </cell>
          <cell r="H29">
            <v>21150.720000000001</v>
          </cell>
        </row>
        <row r="30">
          <cell r="C30" t="str">
            <v>S¾t F10</v>
          </cell>
          <cell r="D30" t="str">
            <v>kg</v>
          </cell>
          <cell r="E30">
            <v>5.6</v>
          </cell>
          <cell r="F30">
            <v>1.02</v>
          </cell>
          <cell r="G30">
            <v>4200</v>
          </cell>
          <cell r="H30">
            <v>23990.399999999998</v>
          </cell>
        </row>
        <row r="31">
          <cell r="C31" t="str">
            <v>Bª t«ng M200</v>
          </cell>
          <cell r="D31" t="str">
            <v>m3</v>
          </cell>
          <cell r="E31">
            <v>0.08</v>
          </cell>
          <cell r="F31">
            <v>1</v>
          </cell>
          <cell r="G31">
            <v>336640.75</v>
          </cell>
          <cell r="H31">
            <v>26931.260000000002</v>
          </cell>
        </row>
        <row r="32">
          <cell r="C32" t="str">
            <v>Bª t«ng M150</v>
          </cell>
          <cell r="D32" t="str">
            <v>m3</v>
          </cell>
          <cell r="E32">
            <v>1.59</v>
          </cell>
          <cell r="F32">
            <v>1</v>
          </cell>
          <cell r="G32">
            <v>283488.34999999998</v>
          </cell>
          <cell r="H32">
            <v>450746.47649999999</v>
          </cell>
        </row>
        <row r="33">
          <cell r="C33" t="str">
            <v>Bª t«ng M 50</v>
          </cell>
          <cell r="D33" t="str">
            <v>m3</v>
          </cell>
          <cell r="E33">
            <v>0.28000000000000003</v>
          </cell>
          <cell r="F33">
            <v>1</v>
          </cell>
          <cell r="G33">
            <v>193264.77499999999</v>
          </cell>
          <cell r="H33">
            <v>54114.137000000002</v>
          </cell>
        </row>
        <row r="34">
          <cell r="C34" t="str">
            <v>Gç v¸n khu«n cÇu c«ng t¸c</v>
          </cell>
          <cell r="D34" t="str">
            <v>m2</v>
          </cell>
          <cell r="E34">
            <v>16.8</v>
          </cell>
          <cell r="F34">
            <v>1</v>
          </cell>
          <cell r="G34">
            <v>18600</v>
          </cell>
          <cell r="H34">
            <v>312480</v>
          </cell>
        </row>
        <row r="35">
          <cell r="C35" t="str">
            <v xml:space="preserve">b) Nh©n c«ng </v>
          </cell>
        </row>
        <row r="36">
          <cell r="C36" t="str">
            <v>Gia c«ng</v>
          </cell>
          <cell r="D36" t="str">
            <v>kg</v>
          </cell>
          <cell r="E36">
            <v>14</v>
          </cell>
          <cell r="F36">
            <v>1</v>
          </cell>
          <cell r="G36">
            <v>3456</v>
          </cell>
          <cell r="I36">
            <v>48384</v>
          </cell>
        </row>
        <row r="37">
          <cell r="C37" t="str">
            <v>L¾p dùng v¸n khu«n</v>
          </cell>
          <cell r="D37" t="str">
            <v>m2</v>
          </cell>
          <cell r="E37">
            <v>16.8</v>
          </cell>
          <cell r="F37">
            <v>1</v>
          </cell>
          <cell r="G37">
            <v>5309</v>
          </cell>
          <cell r="I37">
            <v>89191.2</v>
          </cell>
        </row>
        <row r="38">
          <cell r="B38" t="str">
            <v>03.1113</v>
          </cell>
          <cell r="C38" t="str">
            <v>§µo hè ®Êt mãng</v>
          </cell>
          <cell r="D38" t="str">
            <v>m3</v>
          </cell>
          <cell r="E38">
            <v>24.68</v>
          </cell>
          <cell r="F38">
            <v>1</v>
          </cell>
          <cell r="G38">
            <v>24428</v>
          </cell>
          <cell r="I38">
            <v>602883.04</v>
          </cell>
        </row>
        <row r="39">
          <cell r="B39" t="str">
            <v>04.3311</v>
          </cell>
          <cell r="C39" t="str">
            <v>§æ bª t«ng M200</v>
          </cell>
          <cell r="D39" t="str">
            <v>m3</v>
          </cell>
          <cell r="E39">
            <v>0.08</v>
          </cell>
          <cell r="F39">
            <v>1</v>
          </cell>
          <cell r="G39">
            <v>45030</v>
          </cell>
          <cell r="I39">
            <v>3602.4</v>
          </cell>
        </row>
        <row r="40">
          <cell r="B40" t="str">
            <v>04.3311</v>
          </cell>
          <cell r="C40" t="str">
            <v>§æ bª t«ng M 150</v>
          </cell>
          <cell r="D40" t="str">
            <v>m3</v>
          </cell>
          <cell r="E40">
            <v>1.59</v>
          </cell>
          <cell r="F40">
            <v>1</v>
          </cell>
          <cell r="G40">
            <v>45030</v>
          </cell>
          <cell r="I40">
            <v>71597.7</v>
          </cell>
        </row>
        <row r="41">
          <cell r="B41" t="str">
            <v>04.3311</v>
          </cell>
          <cell r="C41" t="str">
            <v>§æ bª t«ng lãt mãng</v>
          </cell>
          <cell r="D41" t="str">
            <v>m3</v>
          </cell>
          <cell r="E41" t="str">
            <v>0,28</v>
          </cell>
          <cell r="F41">
            <v>1</v>
          </cell>
          <cell r="G41">
            <v>45030</v>
          </cell>
          <cell r="I41">
            <v>12608.400000000001</v>
          </cell>
        </row>
        <row r="42">
          <cell r="B42" t="str">
            <v>03.2203</v>
          </cell>
          <cell r="C42" t="str">
            <v>LÊp ®Êt hè mãng</v>
          </cell>
          <cell r="D42" t="str">
            <v>m3</v>
          </cell>
          <cell r="E42">
            <v>22.73</v>
          </cell>
          <cell r="F42">
            <v>1</v>
          </cell>
          <cell r="G42">
            <v>10890</v>
          </cell>
          <cell r="I42">
            <v>247529.7</v>
          </cell>
        </row>
        <row r="43">
          <cell r="B43" t="str">
            <v>03.2203</v>
          </cell>
          <cell r="C43" t="str">
            <v>§¾p ®Êt hè mãng</v>
          </cell>
          <cell r="D43" t="str">
            <v>m3</v>
          </cell>
          <cell r="E43">
            <v>0.77</v>
          </cell>
          <cell r="F43">
            <v>1</v>
          </cell>
          <cell r="G43">
            <v>10890</v>
          </cell>
          <cell r="I43">
            <v>8385.3000000000011</v>
          </cell>
        </row>
        <row r="45">
          <cell r="B45" t="str">
            <v>14b</v>
          </cell>
          <cell r="C45" t="str">
            <v>Cét BTLT 14b</v>
          </cell>
          <cell r="H45">
            <v>3769998</v>
          </cell>
          <cell r="I45">
            <v>136344.0533</v>
          </cell>
        </row>
        <row r="46">
          <cell r="C46" t="str">
            <v>a)VËt liÖu</v>
          </cell>
        </row>
        <row r="47">
          <cell r="C47" t="str">
            <v>Cét BTLT 14b</v>
          </cell>
          <cell r="D47" t="str">
            <v>cét</v>
          </cell>
          <cell r="E47">
            <v>1</v>
          </cell>
          <cell r="F47">
            <v>1.002</v>
          </cell>
          <cell r="G47">
            <v>3754000</v>
          </cell>
          <cell r="H47">
            <v>3761508</v>
          </cell>
        </row>
        <row r="48">
          <cell r="B48" t="str">
            <v>05,5213</v>
          </cell>
          <cell r="C48" t="str">
            <v>VËt liÖu phô</v>
          </cell>
          <cell r="D48" t="str">
            <v>cét</v>
          </cell>
          <cell r="E48">
            <v>1</v>
          </cell>
          <cell r="F48">
            <v>1</v>
          </cell>
          <cell r="G48">
            <v>8490</v>
          </cell>
          <cell r="H48">
            <v>8490</v>
          </cell>
        </row>
        <row r="49">
          <cell r="C49" t="str">
            <v>b)Nh©n c«ng</v>
          </cell>
        </row>
        <row r="50">
          <cell r="B50" t="str">
            <v>02,1461</v>
          </cell>
          <cell r="C50" t="str">
            <v>V/c cét 100m</v>
          </cell>
          <cell r="D50" t="str">
            <v>tÊn</v>
          </cell>
          <cell r="E50">
            <v>1.413</v>
          </cell>
          <cell r="F50">
            <v>0.1</v>
          </cell>
          <cell r="G50">
            <v>140241</v>
          </cell>
          <cell r="I50">
            <v>19816.0533</v>
          </cell>
        </row>
        <row r="51">
          <cell r="B51" t="str">
            <v>02,1482</v>
          </cell>
          <cell r="C51" t="str">
            <v>V/c dông cô thñ c«ng cét</v>
          </cell>
          <cell r="D51" t="str">
            <v>tÊn</v>
          </cell>
          <cell r="E51">
            <v>1</v>
          </cell>
          <cell r="F51">
            <v>0.1</v>
          </cell>
          <cell r="G51">
            <v>91090</v>
          </cell>
          <cell r="I51">
            <v>9109</v>
          </cell>
        </row>
        <row r="52">
          <cell r="B52" t="str">
            <v>05.5213</v>
          </cell>
          <cell r="C52" t="str">
            <v>Dùng cét</v>
          </cell>
          <cell r="D52" t="str">
            <v xml:space="preserve">c¸i </v>
          </cell>
          <cell r="E52">
            <v>1</v>
          </cell>
          <cell r="F52">
            <v>1</v>
          </cell>
          <cell r="G52">
            <v>107419</v>
          </cell>
          <cell r="I52">
            <v>107419</v>
          </cell>
        </row>
      </sheetData>
      <sheetData sheetId="21" refreshError="1"/>
      <sheetData sheetId="22" refreshError="1"/>
      <sheetData sheetId="23" refreshError="1">
        <row r="7">
          <cell r="B7" t="str">
            <v>Bª t«ng M100</v>
          </cell>
          <cell r="G7">
            <v>216662.44999999998</v>
          </cell>
          <cell r="H7">
            <v>14579.544099999999</v>
          </cell>
        </row>
        <row r="8">
          <cell r="B8" t="str">
            <v>a. VËt liÖu</v>
          </cell>
        </row>
        <row r="9">
          <cell r="A9" t="str">
            <v xml:space="preserve">§GtØnh </v>
          </cell>
          <cell r="B9" t="str">
            <v>Xi m¨ng PC30</v>
          </cell>
          <cell r="C9" t="str">
            <v>kg</v>
          </cell>
          <cell r="D9">
            <v>205</v>
          </cell>
          <cell r="E9">
            <v>1.0249999999999999</v>
          </cell>
          <cell r="F9">
            <v>643</v>
          </cell>
          <cell r="G9">
            <v>135110.37499999997</v>
          </cell>
        </row>
        <row r="10">
          <cell r="A10" t="str">
            <v xml:space="preserve">§GtØnh </v>
          </cell>
          <cell r="B10" t="str">
            <v>C¸t vµng</v>
          </cell>
          <cell r="C10" t="str">
            <v>m3</v>
          </cell>
          <cell r="D10">
            <v>0.49199999999999999</v>
          </cell>
          <cell r="E10">
            <v>1.0249999999999999</v>
          </cell>
          <cell r="F10">
            <v>34000</v>
          </cell>
          <cell r="G10">
            <v>17146.2</v>
          </cell>
        </row>
        <row r="11">
          <cell r="A11" t="str">
            <v xml:space="preserve">§GtØnh </v>
          </cell>
          <cell r="B11" t="str">
            <v>§¸ d¨m 4x6</v>
          </cell>
          <cell r="C11" t="str">
            <v>m3</v>
          </cell>
          <cell r="D11">
            <v>0.88500000000000001</v>
          </cell>
          <cell r="E11">
            <v>1.0249999999999999</v>
          </cell>
          <cell r="F11">
            <v>71000</v>
          </cell>
          <cell r="G11">
            <v>64405.875</v>
          </cell>
        </row>
        <row r="12">
          <cell r="B12" t="str">
            <v>b. Nh©n c«ng ( cù ly vËn chuyÓn 100m)</v>
          </cell>
        </row>
        <row r="13">
          <cell r="A13" t="str">
            <v>02-1211</v>
          </cell>
          <cell r="B13" t="str">
            <v>VËn chuyÓn xi m¨ng</v>
          </cell>
          <cell r="C13" t="str">
            <v>m3</v>
          </cell>
          <cell r="D13">
            <v>0.20499999999999999</v>
          </cell>
          <cell r="E13">
            <v>0.1</v>
          </cell>
          <cell r="F13">
            <v>74756</v>
          </cell>
          <cell r="H13">
            <v>1532.498</v>
          </cell>
        </row>
        <row r="14">
          <cell r="A14" t="str">
            <v>02-1231</v>
          </cell>
          <cell r="B14" t="str">
            <v>VËn chuyÓn c¸t vµng</v>
          </cell>
          <cell r="C14" t="str">
            <v>m3</v>
          </cell>
          <cell r="D14">
            <v>0.49199999999999999</v>
          </cell>
          <cell r="E14">
            <v>0.1</v>
          </cell>
          <cell r="F14">
            <v>69458</v>
          </cell>
          <cell r="H14">
            <v>3417.3335999999999</v>
          </cell>
        </row>
        <row r="15">
          <cell r="A15" t="str">
            <v>02-1241</v>
          </cell>
          <cell r="B15" t="str">
            <v>VËn chuyÓn ®¸ d¨m</v>
          </cell>
          <cell r="C15" t="str">
            <v>m3</v>
          </cell>
          <cell r="D15">
            <v>0.88500000000000001</v>
          </cell>
          <cell r="E15">
            <v>0.1</v>
          </cell>
          <cell r="F15">
            <v>73725</v>
          </cell>
          <cell r="H15">
            <v>6524.6625000000004</v>
          </cell>
        </row>
        <row r="16">
          <cell r="A16" t="str">
            <v>02-1321</v>
          </cell>
          <cell r="B16" t="str">
            <v>VËn chuyÓn n­íc</v>
          </cell>
          <cell r="C16" t="str">
            <v>m3</v>
          </cell>
          <cell r="D16">
            <v>0.5</v>
          </cell>
          <cell r="E16">
            <v>0.1</v>
          </cell>
          <cell r="F16">
            <v>62101</v>
          </cell>
          <cell r="H16">
            <v>3105.05</v>
          </cell>
        </row>
        <row r="18">
          <cell r="B18" t="str">
            <v>Bª t«ng M 150</v>
          </cell>
          <cell r="G18">
            <v>283488.34999999998</v>
          </cell>
          <cell r="H18">
            <v>14862.2945</v>
          </cell>
        </row>
        <row r="19">
          <cell r="B19" t="str">
            <v>a. VËt liÖu</v>
          </cell>
        </row>
        <row r="20">
          <cell r="A20" t="str">
            <v xml:space="preserve">§GtØnh </v>
          </cell>
          <cell r="B20" t="str">
            <v>Xi m¨ng PC30</v>
          </cell>
          <cell r="C20" t="str">
            <v>kg</v>
          </cell>
          <cell r="D20" t="str">
            <v>278</v>
          </cell>
          <cell r="E20">
            <v>1.0249999999999999</v>
          </cell>
          <cell r="F20">
            <v>643</v>
          </cell>
          <cell r="G20">
            <v>183222.85</v>
          </cell>
        </row>
        <row r="21">
          <cell r="A21" t="str">
            <v xml:space="preserve">§GtØnh </v>
          </cell>
          <cell r="B21" t="str">
            <v>C¸t vµng</v>
          </cell>
          <cell r="C21" t="str">
            <v>m3</v>
          </cell>
          <cell r="D21" t="str">
            <v>0,469</v>
          </cell>
          <cell r="E21">
            <v>1.0249999999999999</v>
          </cell>
          <cell r="F21">
            <v>34000</v>
          </cell>
          <cell r="G21">
            <v>16344.649999999996</v>
          </cell>
        </row>
        <row r="22">
          <cell r="A22" t="str">
            <v xml:space="preserve">§GtØnh </v>
          </cell>
          <cell r="B22" t="str">
            <v>§¸ d¨m 2 x 4</v>
          </cell>
          <cell r="C22" t="str">
            <v>m3</v>
          </cell>
          <cell r="D22" t="str">
            <v>0,871</v>
          </cell>
          <cell r="E22">
            <v>1.0249999999999999</v>
          </cell>
          <cell r="F22">
            <v>94000</v>
          </cell>
          <cell r="G22">
            <v>83920.849999999991</v>
          </cell>
        </row>
        <row r="23">
          <cell r="B23" t="str">
            <v>b. Nh©n c«ng ( cù ly vËn chuyÓn 100m)</v>
          </cell>
        </row>
        <row r="24">
          <cell r="A24" t="str">
            <v>02-1211</v>
          </cell>
          <cell r="B24" t="str">
            <v>VËn chuyÓn xi m¨ng</v>
          </cell>
          <cell r="C24" t="str">
            <v>m3</v>
          </cell>
          <cell r="D24">
            <v>0.27800000000000002</v>
          </cell>
          <cell r="E24">
            <v>0.1</v>
          </cell>
          <cell r="F24">
            <v>74756</v>
          </cell>
          <cell r="H24">
            <v>2078.2168000000001</v>
          </cell>
        </row>
        <row r="25">
          <cell r="A25" t="str">
            <v>02-1231</v>
          </cell>
          <cell r="B25" t="str">
            <v>VËn chuyÓn c¸t vµng</v>
          </cell>
          <cell r="C25" t="str">
            <v>m3</v>
          </cell>
          <cell r="D25" t="str">
            <v>0,469</v>
          </cell>
          <cell r="E25">
            <v>0.1</v>
          </cell>
          <cell r="F25">
            <v>69458</v>
          </cell>
          <cell r="H25">
            <v>3257.5801999999999</v>
          </cell>
        </row>
        <row r="26">
          <cell r="A26" t="str">
            <v>02-1241</v>
          </cell>
          <cell r="B26" t="str">
            <v>VËn chuyÓn ®¸ d¨m</v>
          </cell>
          <cell r="C26" t="str">
            <v>m3</v>
          </cell>
          <cell r="D26" t="str">
            <v>0,871</v>
          </cell>
          <cell r="E26">
            <v>0.1</v>
          </cell>
          <cell r="F26">
            <v>73725</v>
          </cell>
          <cell r="H26">
            <v>6421.4475000000002</v>
          </cell>
        </row>
        <row r="27">
          <cell r="A27" t="str">
            <v>02-1321</v>
          </cell>
          <cell r="B27" t="str">
            <v>VËn chuyÓn n­íc</v>
          </cell>
          <cell r="C27" t="str">
            <v>m3</v>
          </cell>
          <cell r="D27">
            <v>0.5</v>
          </cell>
          <cell r="E27">
            <v>0.1</v>
          </cell>
          <cell r="F27">
            <v>62101</v>
          </cell>
          <cell r="H27">
            <v>3105.05</v>
          </cell>
        </row>
        <row r="29">
          <cell r="A29" t="str">
            <v>m1</v>
          </cell>
          <cell r="B29" t="str">
            <v>Mãng M1</v>
          </cell>
          <cell r="G29">
            <v>266494.81349999993</v>
          </cell>
          <cell r="H29">
            <v>102871.44792000001</v>
          </cell>
        </row>
        <row r="30">
          <cell r="B30" t="str">
            <v>a)VËt liÖu</v>
          </cell>
        </row>
        <row r="31">
          <cell r="B31" t="str">
            <v>Bª t«ng M100</v>
          </cell>
          <cell r="C31" t="str">
            <v>m3</v>
          </cell>
          <cell r="D31">
            <v>1.2</v>
          </cell>
          <cell r="E31">
            <v>1.0249999999999999</v>
          </cell>
          <cell r="F31">
            <v>216662.44999999998</v>
          </cell>
          <cell r="G31">
            <v>266494.81349999993</v>
          </cell>
        </row>
        <row r="32">
          <cell r="B32" t="str">
            <v xml:space="preserve">b) Nh©n c«ng </v>
          </cell>
        </row>
        <row r="33">
          <cell r="A33" t="str">
            <v>03,1113</v>
          </cell>
          <cell r="B33" t="str">
            <v>§µo ®Êt hè mãng ®Êt cÊp 3</v>
          </cell>
          <cell r="C33" t="str">
            <v>m3</v>
          </cell>
          <cell r="D33">
            <v>1.2</v>
          </cell>
          <cell r="E33">
            <v>1</v>
          </cell>
          <cell r="F33">
            <v>24428</v>
          </cell>
          <cell r="H33">
            <v>29313.599999999999</v>
          </cell>
        </row>
        <row r="34">
          <cell r="A34" t="str">
            <v>03,2203</v>
          </cell>
          <cell r="B34" t="str">
            <v>LÊp ®Êt hè mãng</v>
          </cell>
          <cell r="C34" t="str">
            <v>m3</v>
          </cell>
          <cell r="D34">
            <v>0.12</v>
          </cell>
          <cell r="E34">
            <v>1</v>
          </cell>
          <cell r="F34">
            <v>10890</v>
          </cell>
          <cell r="H34">
            <v>1306.8</v>
          </cell>
        </row>
        <row r="35">
          <cell r="B35" t="str">
            <v>VËn chuyÓn bª t«ng</v>
          </cell>
          <cell r="C35" t="str">
            <v>m3</v>
          </cell>
          <cell r="D35">
            <v>1.2</v>
          </cell>
          <cell r="E35">
            <v>1</v>
          </cell>
          <cell r="F35">
            <v>14579.544099999999</v>
          </cell>
          <cell r="H35">
            <v>17495.45292</v>
          </cell>
        </row>
        <row r="36">
          <cell r="A36" t="str">
            <v>ChiÕt tÝnh</v>
          </cell>
          <cell r="B36" t="str">
            <v>§æ bª t«ng M100</v>
          </cell>
          <cell r="C36" t="str">
            <v>m3</v>
          </cell>
          <cell r="D36">
            <v>1.2</v>
          </cell>
          <cell r="E36">
            <v>1</v>
          </cell>
          <cell r="F36">
            <v>45030</v>
          </cell>
          <cell r="H36">
            <v>54036</v>
          </cell>
        </row>
        <row r="37">
          <cell r="A37" t="str">
            <v>02.1741</v>
          </cell>
          <cell r="B37" t="str">
            <v>V/c dông cô thi c«ng</v>
          </cell>
          <cell r="C37" t="str">
            <v>tÊn</v>
          </cell>
          <cell r="D37">
            <v>0.05</v>
          </cell>
          <cell r="E37">
            <v>0.15</v>
          </cell>
          <cell r="F37">
            <v>95946</v>
          </cell>
          <cell r="H37">
            <v>719.59500000000003</v>
          </cell>
        </row>
        <row r="39">
          <cell r="A39" t="str">
            <v>m1a</v>
          </cell>
          <cell r="B39" t="str">
            <v>Mãng M1a</v>
          </cell>
          <cell r="G39">
            <v>388638.26968749991</v>
          </cell>
          <cell r="H39">
            <v>148852.23217500001</v>
          </cell>
        </row>
        <row r="40">
          <cell r="B40" t="str">
            <v>a)VËt liÖu</v>
          </cell>
        </row>
        <row r="41">
          <cell r="B41" t="str">
            <v>Bª t«ng M100</v>
          </cell>
          <cell r="C41" t="str">
            <v>m3</v>
          </cell>
          <cell r="D41">
            <v>1.75</v>
          </cell>
          <cell r="E41">
            <v>1.0249999999999999</v>
          </cell>
          <cell r="F41">
            <v>216662.44999999998</v>
          </cell>
          <cell r="G41">
            <v>388638.26968749991</v>
          </cell>
        </row>
        <row r="42">
          <cell r="B42" t="str">
            <v xml:space="preserve">b) Nh©n c«ng </v>
          </cell>
        </row>
        <row r="43">
          <cell r="A43" t="str">
            <v>03,1113</v>
          </cell>
          <cell r="B43" t="str">
            <v>§µo ®Êt hè mãng ®Êt cÊp 3</v>
          </cell>
          <cell r="C43" t="str">
            <v>m3</v>
          </cell>
          <cell r="D43">
            <v>1.75</v>
          </cell>
          <cell r="E43">
            <v>1</v>
          </cell>
          <cell r="F43">
            <v>24428</v>
          </cell>
          <cell r="H43">
            <v>42749</v>
          </cell>
        </row>
        <row r="44">
          <cell r="A44" t="str">
            <v>03,2203</v>
          </cell>
          <cell r="B44" t="str">
            <v>LÊp ®Êt hè mãng</v>
          </cell>
          <cell r="C44" t="str">
            <v>m3</v>
          </cell>
          <cell r="D44">
            <v>0.12</v>
          </cell>
          <cell r="E44">
            <v>1</v>
          </cell>
          <cell r="F44">
            <v>10890</v>
          </cell>
          <cell r="H44">
            <v>1306.8</v>
          </cell>
        </row>
        <row r="45">
          <cell r="B45" t="str">
            <v>VËn chuyÓn bª t«ng</v>
          </cell>
          <cell r="C45" t="str">
            <v>m3</v>
          </cell>
          <cell r="D45">
            <v>1.75</v>
          </cell>
          <cell r="E45">
            <v>1</v>
          </cell>
          <cell r="F45">
            <v>14579.544099999999</v>
          </cell>
          <cell r="H45">
            <v>25514.202174999999</v>
          </cell>
        </row>
        <row r="46">
          <cell r="A46" t="str">
            <v>ChiÕt tÝnh</v>
          </cell>
          <cell r="B46" t="str">
            <v>§æ bª t«ng M100</v>
          </cell>
          <cell r="C46" t="str">
            <v>m3</v>
          </cell>
          <cell r="D46">
            <v>1.75</v>
          </cell>
          <cell r="E46">
            <v>1</v>
          </cell>
          <cell r="F46">
            <v>45030</v>
          </cell>
          <cell r="H46">
            <v>78802.5</v>
          </cell>
        </row>
        <row r="47">
          <cell r="A47" t="str">
            <v>02.1741</v>
          </cell>
          <cell r="B47" t="str">
            <v>V/c dông cô thi c«ng</v>
          </cell>
          <cell r="C47" t="str">
            <v>tÊn</v>
          </cell>
          <cell r="D47">
            <v>0.05</v>
          </cell>
          <cell r="E47">
            <v>0.1</v>
          </cell>
          <cell r="F47">
            <v>95946</v>
          </cell>
          <cell r="H47">
            <v>479.73</v>
          </cell>
        </row>
        <row r="49">
          <cell r="A49" t="str">
            <v>m2</v>
          </cell>
          <cell r="B49" t="str">
            <v>Mãng M2</v>
          </cell>
          <cell r="G49">
            <v>444158.0224999999</v>
          </cell>
          <cell r="H49">
            <v>169861.6182</v>
          </cell>
        </row>
        <row r="50">
          <cell r="B50" t="str">
            <v>a)VËt liÖu</v>
          </cell>
        </row>
        <row r="51">
          <cell r="B51" t="str">
            <v>Bª t«ng M100</v>
          </cell>
          <cell r="C51" t="str">
            <v>m3</v>
          </cell>
          <cell r="D51">
            <v>2</v>
          </cell>
          <cell r="E51">
            <v>1.0249999999999999</v>
          </cell>
          <cell r="F51">
            <v>216662.44999999998</v>
          </cell>
          <cell r="G51">
            <v>444158.0224999999</v>
          </cell>
        </row>
        <row r="52">
          <cell r="B52" t="str">
            <v xml:space="preserve">b) Nh©n c«ng </v>
          </cell>
        </row>
        <row r="53">
          <cell r="A53" t="str">
            <v>03,1113</v>
          </cell>
          <cell r="B53" t="str">
            <v>§µo ®Êt hè mãng ®Êt cÊp 3</v>
          </cell>
          <cell r="C53" t="str">
            <v>m3</v>
          </cell>
          <cell r="D53">
            <v>2</v>
          </cell>
          <cell r="E53">
            <v>1</v>
          </cell>
          <cell r="F53">
            <v>24428</v>
          </cell>
          <cell r="H53">
            <v>48856</v>
          </cell>
        </row>
        <row r="54">
          <cell r="A54" t="str">
            <v>03,2203</v>
          </cell>
          <cell r="B54" t="str">
            <v>LÊp ®Êt hè mãng</v>
          </cell>
          <cell r="C54" t="str">
            <v>m3</v>
          </cell>
          <cell r="D54">
            <v>0.12</v>
          </cell>
          <cell r="E54">
            <v>1</v>
          </cell>
          <cell r="F54">
            <v>10890</v>
          </cell>
          <cell r="H54">
            <v>1306.8</v>
          </cell>
        </row>
        <row r="55">
          <cell r="B55" t="str">
            <v>VËn chuyÓn bª t«ng</v>
          </cell>
          <cell r="C55" t="str">
            <v>m3</v>
          </cell>
          <cell r="D55">
            <v>2</v>
          </cell>
          <cell r="E55">
            <v>1</v>
          </cell>
          <cell r="F55">
            <v>14579.544099999999</v>
          </cell>
          <cell r="H55">
            <v>29159.088199999998</v>
          </cell>
        </row>
        <row r="56">
          <cell r="A56" t="str">
            <v>ChiÕt tÝnh</v>
          </cell>
          <cell r="B56" t="str">
            <v>§æ bª t«ng M100</v>
          </cell>
          <cell r="C56" t="str">
            <v>m3</v>
          </cell>
          <cell r="D56">
            <v>2</v>
          </cell>
          <cell r="E56">
            <v>1</v>
          </cell>
          <cell r="F56">
            <v>45030</v>
          </cell>
          <cell r="H56">
            <v>90060</v>
          </cell>
        </row>
        <row r="57">
          <cell r="A57" t="str">
            <v>02.1741</v>
          </cell>
          <cell r="B57" t="str">
            <v>V/c dông cô thi c«ng</v>
          </cell>
          <cell r="C57" t="str">
            <v>tÊn</v>
          </cell>
          <cell r="D57">
            <v>0.05</v>
          </cell>
          <cell r="E57">
            <v>0.1</v>
          </cell>
          <cell r="F57">
            <v>95946</v>
          </cell>
          <cell r="H57">
            <v>479.73</v>
          </cell>
        </row>
        <row r="59">
          <cell r="A59" t="str">
            <v>8,5a</v>
          </cell>
          <cell r="B59" t="str">
            <v>Cét ®iÖn 8,5a</v>
          </cell>
          <cell r="G59">
            <v>569610</v>
          </cell>
          <cell r="H59">
            <v>101634.485</v>
          </cell>
        </row>
        <row r="60">
          <cell r="B60" t="str">
            <v>a)VËt liÖu</v>
          </cell>
        </row>
        <row r="61">
          <cell r="B61" t="str">
            <v>Cét ®iÖn 8,5a</v>
          </cell>
          <cell r="C61" t="str">
            <v>cét</v>
          </cell>
          <cell r="D61">
            <v>1</v>
          </cell>
          <cell r="E61">
            <v>1.002</v>
          </cell>
          <cell r="F61">
            <v>560000</v>
          </cell>
          <cell r="G61">
            <v>561120</v>
          </cell>
        </row>
        <row r="62">
          <cell r="A62" t="str">
            <v>05,5211</v>
          </cell>
          <cell r="B62" t="str">
            <v>VËt liÖu phô</v>
          </cell>
          <cell r="C62" t="str">
            <v>cét</v>
          </cell>
          <cell r="D62">
            <v>1</v>
          </cell>
          <cell r="E62">
            <v>1</v>
          </cell>
          <cell r="F62">
            <v>8490</v>
          </cell>
          <cell r="G62">
            <v>8490</v>
          </cell>
        </row>
        <row r="63">
          <cell r="B63" t="str">
            <v>b)Nh©n c«ng</v>
          </cell>
          <cell r="H63">
            <v>0</v>
          </cell>
        </row>
        <row r="64">
          <cell r="A64" t="str">
            <v>02,1461</v>
          </cell>
          <cell r="B64" t="str">
            <v>V/c cét 100m</v>
          </cell>
          <cell r="C64" t="str">
            <v>tÊn</v>
          </cell>
          <cell r="D64">
            <v>0.85</v>
          </cell>
          <cell r="E64">
            <v>0.1</v>
          </cell>
          <cell r="F64">
            <v>140241</v>
          </cell>
          <cell r="H64">
            <v>11920.485000000001</v>
          </cell>
        </row>
        <row r="65">
          <cell r="A65" t="str">
            <v>02,1481</v>
          </cell>
          <cell r="B65" t="str">
            <v>V/c dông cô thñ c«ng cét</v>
          </cell>
          <cell r="C65" t="str">
            <v>tÊn</v>
          </cell>
          <cell r="D65">
            <v>1</v>
          </cell>
          <cell r="E65">
            <v>0.1</v>
          </cell>
          <cell r="F65">
            <v>91090</v>
          </cell>
          <cell r="H65">
            <v>9109</v>
          </cell>
        </row>
        <row r="66">
          <cell r="A66" t="str">
            <v>05.5211</v>
          </cell>
          <cell r="B66" t="str">
            <v>Dùng cét</v>
          </cell>
          <cell r="C66" t="str">
            <v xml:space="preserve">c¸i </v>
          </cell>
          <cell r="D66">
            <v>1</v>
          </cell>
          <cell r="E66">
            <v>1</v>
          </cell>
          <cell r="F66">
            <v>80605</v>
          </cell>
          <cell r="H66">
            <v>80605</v>
          </cell>
        </row>
        <row r="68">
          <cell r="A68" t="str">
            <v>8,5b</v>
          </cell>
          <cell r="B68" t="str">
            <v>Cét ®iÖn 8,5b</v>
          </cell>
          <cell r="G68">
            <v>604680</v>
          </cell>
          <cell r="H68">
            <v>101634.485</v>
          </cell>
        </row>
        <row r="69">
          <cell r="B69" t="str">
            <v>a)VËt liÖu</v>
          </cell>
        </row>
        <row r="70">
          <cell r="B70" t="str">
            <v>Cét ®iÖn 8,5b</v>
          </cell>
          <cell r="C70" t="str">
            <v>cét</v>
          </cell>
          <cell r="D70">
            <v>1</v>
          </cell>
          <cell r="E70">
            <v>1.002</v>
          </cell>
          <cell r="F70">
            <v>595000</v>
          </cell>
          <cell r="G70">
            <v>596190</v>
          </cell>
        </row>
        <row r="71">
          <cell r="A71" t="str">
            <v>05,5211</v>
          </cell>
          <cell r="B71" t="str">
            <v>VËt liÖu phô</v>
          </cell>
          <cell r="C71" t="str">
            <v>cét</v>
          </cell>
          <cell r="D71">
            <v>1</v>
          </cell>
          <cell r="E71">
            <v>1</v>
          </cell>
          <cell r="F71">
            <v>8490</v>
          </cell>
          <cell r="G71">
            <v>8490</v>
          </cell>
        </row>
        <row r="72">
          <cell r="B72" t="str">
            <v>b)Nh©n c«ng</v>
          </cell>
          <cell r="H72">
            <v>0</v>
          </cell>
        </row>
        <row r="73">
          <cell r="A73" t="str">
            <v>02,1461</v>
          </cell>
          <cell r="B73" t="str">
            <v>V/c cét 100m</v>
          </cell>
          <cell r="C73" t="str">
            <v>tÊn</v>
          </cell>
          <cell r="D73">
            <v>0.85</v>
          </cell>
          <cell r="E73">
            <v>0.1</v>
          </cell>
          <cell r="F73">
            <v>140241</v>
          </cell>
          <cell r="H73">
            <v>11920.485000000001</v>
          </cell>
        </row>
        <row r="74">
          <cell r="A74" t="str">
            <v>02,1481</v>
          </cell>
          <cell r="B74" t="str">
            <v>V/c dông cô thñ c«ng cét</v>
          </cell>
          <cell r="C74" t="str">
            <v>tÊn</v>
          </cell>
          <cell r="D74">
            <v>1</v>
          </cell>
          <cell r="E74">
            <v>0.1</v>
          </cell>
          <cell r="F74">
            <v>91090</v>
          </cell>
          <cell r="H74">
            <v>9109</v>
          </cell>
        </row>
        <row r="75">
          <cell r="A75" t="str">
            <v>05.5211</v>
          </cell>
          <cell r="B75" t="str">
            <v>Dùng cét</v>
          </cell>
          <cell r="C75" t="str">
            <v xml:space="preserve">c¸i </v>
          </cell>
          <cell r="D75">
            <v>1</v>
          </cell>
          <cell r="E75">
            <v>1</v>
          </cell>
          <cell r="F75">
            <v>80605</v>
          </cell>
          <cell r="H75">
            <v>80605</v>
          </cell>
        </row>
        <row r="77">
          <cell r="A77" t="str">
            <v>8a</v>
          </cell>
          <cell r="B77" t="str">
            <v>Cét ®iÖn 8a</v>
          </cell>
          <cell r="G77">
            <v>569610</v>
          </cell>
          <cell r="H77">
            <v>100232.075</v>
          </cell>
        </row>
        <row r="78">
          <cell r="B78" t="str">
            <v>a)VËt liÖu</v>
          </cell>
        </row>
        <row r="79">
          <cell r="B79" t="str">
            <v>Cét ®iÖn 8a</v>
          </cell>
          <cell r="C79" t="str">
            <v>cét</v>
          </cell>
          <cell r="D79">
            <v>1</v>
          </cell>
          <cell r="E79">
            <v>1.002</v>
          </cell>
          <cell r="F79">
            <v>560000</v>
          </cell>
          <cell r="G79">
            <v>561120</v>
          </cell>
        </row>
        <row r="80">
          <cell r="A80" t="str">
            <v>05,5211</v>
          </cell>
          <cell r="B80" t="str">
            <v>VËt liÖu phô</v>
          </cell>
          <cell r="C80" t="str">
            <v>cét</v>
          </cell>
          <cell r="D80">
            <v>1</v>
          </cell>
          <cell r="E80">
            <v>1</v>
          </cell>
          <cell r="F80">
            <v>8490</v>
          </cell>
          <cell r="G80">
            <v>8490</v>
          </cell>
        </row>
        <row r="81">
          <cell r="B81" t="str">
            <v>b)Nh©n c«ng</v>
          </cell>
          <cell r="H81">
            <v>0</v>
          </cell>
        </row>
        <row r="82">
          <cell r="A82" t="str">
            <v>02,1461</v>
          </cell>
          <cell r="B82" t="str">
            <v>V/c cét 100m</v>
          </cell>
          <cell r="C82" t="str">
            <v>tÊn</v>
          </cell>
          <cell r="D82">
            <v>0.75</v>
          </cell>
          <cell r="E82">
            <v>0.1</v>
          </cell>
          <cell r="F82">
            <v>140241</v>
          </cell>
          <cell r="H82">
            <v>10518.075000000001</v>
          </cell>
        </row>
        <row r="83">
          <cell r="A83" t="str">
            <v>02,1481</v>
          </cell>
          <cell r="B83" t="str">
            <v>V/c dông cô thñ c«ng cét</v>
          </cell>
          <cell r="C83" t="str">
            <v>tÊn</v>
          </cell>
          <cell r="D83">
            <v>1</v>
          </cell>
          <cell r="E83">
            <v>0.1</v>
          </cell>
          <cell r="F83">
            <v>91090</v>
          </cell>
          <cell r="H83">
            <v>9109</v>
          </cell>
        </row>
        <row r="84">
          <cell r="A84" t="str">
            <v>05.5211</v>
          </cell>
          <cell r="B84" t="str">
            <v>Dùng cét</v>
          </cell>
          <cell r="C84" t="str">
            <v xml:space="preserve">c¸i </v>
          </cell>
          <cell r="D84">
            <v>1</v>
          </cell>
          <cell r="E84">
            <v>1</v>
          </cell>
          <cell r="F84">
            <v>80605</v>
          </cell>
          <cell r="H84">
            <v>80605</v>
          </cell>
        </row>
        <row r="86">
          <cell r="A86" t="str">
            <v>8b</v>
          </cell>
          <cell r="B86" t="str">
            <v>Cét ®iÖn 8b</v>
          </cell>
          <cell r="G86">
            <v>604680</v>
          </cell>
          <cell r="H86">
            <v>100232.075</v>
          </cell>
        </row>
        <row r="87">
          <cell r="B87" t="str">
            <v>a)VËt liÖu</v>
          </cell>
        </row>
        <row r="88">
          <cell r="B88" t="str">
            <v>Cét ®iÖn 8b</v>
          </cell>
          <cell r="C88" t="str">
            <v>cét</v>
          </cell>
          <cell r="D88">
            <v>1</v>
          </cell>
          <cell r="E88">
            <v>1.002</v>
          </cell>
          <cell r="F88">
            <v>595000</v>
          </cell>
          <cell r="G88">
            <v>596190</v>
          </cell>
        </row>
        <row r="89">
          <cell r="A89" t="str">
            <v>05,5211</v>
          </cell>
          <cell r="B89" t="str">
            <v>VËt liÖu phô</v>
          </cell>
          <cell r="C89" t="str">
            <v>cét</v>
          </cell>
          <cell r="D89">
            <v>1</v>
          </cell>
          <cell r="E89">
            <v>1</v>
          </cell>
          <cell r="F89">
            <v>8490</v>
          </cell>
          <cell r="G89">
            <v>8490</v>
          </cell>
        </row>
        <row r="90">
          <cell r="B90" t="str">
            <v>b)Nh©n c«ng</v>
          </cell>
          <cell r="H90">
            <v>0</v>
          </cell>
        </row>
        <row r="91">
          <cell r="A91" t="str">
            <v>02,1461</v>
          </cell>
          <cell r="B91" t="str">
            <v>V/c cét 100m</v>
          </cell>
          <cell r="C91" t="str">
            <v>tÊn</v>
          </cell>
          <cell r="D91">
            <v>0.75</v>
          </cell>
          <cell r="E91">
            <v>0.1</v>
          </cell>
          <cell r="F91">
            <v>140241</v>
          </cell>
          <cell r="H91">
            <v>10518.075000000001</v>
          </cell>
        </row>
        <row r="92">
          <cell r="A92" t="str">
            <v>02,1481</v>
          </cell>
          <cell r="B92" t="str">
            <v>V/c dông cô thñ c«ng cét</v>
          </cell>
          <cell r="C92" t="str">
            <v>tÊn</v>
          </cell>
          <cell r="D92">
            <v>1</v>
          </cell>
          <cell r="E92">
            <v>0.1</v>
          </cell>
          <cell r="F92">
            <v>91090</v>
          </cell>
          <cell r="H92">
            <v>9109</v>
          </cell>
        </row>
        <row r="93">
          <cell r="A93" t="str">
            <v>05.5211</v>
          </cell>
          <cell r="B93" t="str">
            <v>Dùng cét</v>
          </cell>
          <cell r="C93" t="str">
            <v xml:space="preserve">c¸i </v>
          </cell>
          <cell r="D93">
            <v>1</v>
          </cell>
          <cell r="E93">
            <v>1</v>
          </cell>
          <cell r="F93">
            <v>80605</v>
          </cell>
          <cell r="H93">
            <v>80605</v>
          </cell>
        </row>
      </sheetData>
      <sheetData sheetId="24" refreshError="1"/>
      <sheetData sheetId="25" refreshError="1"/>
      <sheetData sheetId="26" refreshError="1"/>
      <sheetData sheetId="27" refreshError="1"/>
      <sheetData sheetId="28"/>
      <sheetData sheetId="29"/>
      <sheetData sheetId="30"/>
      <sheetData sheetId="31" refreshError="1"/>
      <sheetData sheetId="32" refreshError="1"/>
      <sheetData sheetId="33" refreshError="1"/>
      <sheetData sheetId="3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dt"/>
      <sheetName val="thcpk"/>
      <sheetName val="dtxl"/>
      <sheetName val="tntdia"/>
      <sheetName val="th"/>
      <sheetName val="thxlk"/>
      <sheetName val="vldien"/>
      <sheetName val="ctivldi"/>
      <sheetName val="cticot"/>
      <sheetName val="vcdd"/>
      <sheetName val="chenh"/>
      <sheetName val="vc"/>
      <sheetName val="ciment"/>
      <sheetName val="cpdbu"/>
      <sheetName val="kl"/>
      <sheetName val="dd"/>
      <sheetName val="vlchi"/>
      <sheetName val="klvldien"/>
      <sheetName val="culi 2"/>
      <sheetName val="culi"/>
      <sheetName val="dg"/>
      <sheetName val="Sheet16"/>
      <sheetName val="thcrk"/>
      <sheetName val="dtxn"/>
      <sheetName val="tntdka"/>
      <sheetName val="cimenu"/>
      <sheetName val="vlcii"/>
      <sheetName val=""/>
      <sheetName val="chitimc"/>
      <sheetName val="@QDinh"/>
      <sheetName val="SoLieuDT"/>
      <sheetName val="TongHop"/>
      <sheetName val="ToString"/>
      <sheetName val="CPThietBi"/>
      <sheetName val="DinhMucCPK"/>
      <sheetName val="CPXL"/>
      <sheetName val="DinhMucThKe"/>
      <sheetName val="CP Khac"/>
      <sheetName val="CPKS&amp;TK"/>
      <sheetName val="TgHop-XDCB"/>
      <sheetName val="ThanhPhan"/>
      <sheetName val="@ZTrungThe"/>
      <sheetName val="@TramTreo"/>
      <sheetName val="@TramNen"/>
      <sheetName val="@MayPhat"/>
      <sheetName val="@ZHaThe"/>
      <sheetName val="VatLieu"/>
      <sheetName val="NC"/>
      <sheetName val="Test"/>
      <sheetName val="SuDungLai"/>
      <sheetName val="ThuHoi"/>
      <sheetName val="VanTai"/>
      <sheetName val="Bang ke KLVT"/>
      <sheetName val="Bang THKLVT"/>
      <sheetName val="THAO GO THU HOI"/>
      <sheetName val="BocLen"/>
      <sheetName val="XXuong"/>
      <sheetName val="ChuDan"/>
      <sheetName val="Cuoc VTcu"/>
      <sheetName val="Error"/>
      <sheetName val="XL4Test5"/>
      <sheetName val="Sheet1"/>
      <sheetName val="Sheet2"/>
      <sheetName val="Sheet3"/>
      <sheetName val="00000000"/>
      <sheetName val="thang6"/>
      <sheetName val="thang7"/>
      <sheetName val="thang8"/>
      <sheetName val="Chi PK"/>
      <sheetName val="B1"/>
      <sheetName val="B2"/>
      <sheetName val="B3"/>
      <sheetName val="B4"/>
      <sheetName val="Chung"/>
      <sheetName val="thdt"/>
      <sheetName val="xlc"/>
      <sheetName val="thchung"/>
      <sheetName val="thmong"/>
      <sheetName val="thcot"/>
      <sheetName val="TH35"/>
      <sheetName val="thdien"/>
      <sheetName val="thinghiem"/>
      <sheetName val="vtuA"/>
      <sheetName val="CTmong"/>
      <sheetName val="CTcoc"/>
      <sheetName val="CTcot"/>
      <sheetName val="vcdd "/>
      <sheetName val="chuqua"/>
      <sheetName val="bugia"/>
      <sheetName val="xlkhac"/>
      <sheetName val="KLcoc"/>
      <sheetName val="vlmong"/>
      <sheetName val="daodat"/>
      <sheetName val="THoi"/>
      <sheetName val="Thu hoi"/>
      <sheetName val="clvc"/>
      <sheetName val="Denbu"/>
      <sheetName val="CBSX110"/>
      <sheetName val="dg285"/>
      <sheetName val="10000000"/>
      <sheetName val="20000000"/>
      <sheetName val="30000000"/>
      <sheetName val="40000000"/>
      <sheetName val="50000000"/>
      <sheetName val="60000000"/>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_x0000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n cong"/>
      <sheetName val="phu cap"/>
      <sheetName val="vlminh hoa"/>
      <sheetName val="DG "/>
      <sheetName val="NLV"/>
      <sheetName val="Ncong nhan"/>
      <sheetName val="Ha tang"/>
      <sheetName val="Bangthkp"/>
      <sheetName val="THKP"/>
      <sheetName val="1"/>
      <sheetName val="2"/>
      <sheetName val="1-11"/>
      <sheetName val="2-11"/>
      <sheetName val="1-12"/>
      <sheetName val="Sheet7"/>
      <sheetName val="Sheet8"/>
      <sheetName val="1-1"/>
      <sheetName val="2-12"/>
      <sheetName val="2-1"/>
      <sheetName val="1-2"/>
      <sheetName val="2-2"/>
      <sheetName val="1-3"/>
      <sheetName val="Sheet6"/>
      <sheetName val="Sheet5"/>
      <sheetName val="8thangdaunam"/>
      <sheetName val="Sheet4"/>
      <sheetName val="Sheet2"/>
      <sheetName val="KDT6"/>
      <sheetName val="KDT7"/>
      <sheetName val="KDT8"/>
      <sheetName val="KDT9"/>
      <sheetName val="KDT10"/>
      <sheetName val="TH"/>
      <sheetName val="XLT7"/>
      <sheetName val="XL8"/>
      <sheetName val="XLT9"/>
      <sheetName val="Sheet9"/>
      <sheetName val="XLT6"/>
      <sheetName val="XXXXXXXX"/>
      <sheetName val="general"/>
      <sheetName val="Main Road"/>
      <sheetName val="KL_Dat-Da"/>
      <sheetName val="N1"/>
      <sheetName val="Km0_Km8"/>
      <sheetName val="Km27_Km40+390"/>
      <sheetName val="Km8_Km17"/>
      <sheetName val="Tackcoat"/>
      <sheetName val="Primecoat"/>
      <sheetName val="Km17_Km27"/>
      <sheetName val="XL4Poppy"/>
      <sheetName val="chi tieu HV"/>
      <sheetName val="sx-tt-tk"/>
      <sheetName val="tsach &amp; thu hoi"/>
      <sheetName val="KK than ton   (2)"/>
      <sheetName val="KK than ton   (3)"/>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2)"/>
      <sheetName val="XNGBQI-05 (3)"/>
      <sheetName val="XNGBQII-05 (2)"/>
      <sheetName val="XNGBQII-05 (3)"/>
      <sheetName val="XNGBQIII-05"/>
      <sheetName val="XNGBQII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
      <sheetName val="000000000000"/>
      <sheetName val="100000000000"/>
      <sheetName val="200000000000"/>
      <sheetName val="00000001"/>
      <sheetName val="XNGBQII-05"/>
      <sheetName val="XNGBQII-05 (02)"/>
      <sheetName val="Congty"/>
      <sheetName val="VPPN"/>
      <sheetName val="XN74"/>
      <sheetName val="XN54"/>
      <sheetName val="XN33"/>
      <sheetName val="NK96"/>
      <sheetName val="XL4Test5"/>
      <sheetName val="Sheet13"/>
      <sheetName val="DTDD"/>
      <sheetName val="DTCD"/>
      <sheetName val="DTDD2003"/>
      <sheetName val="Vayvon"/>
      <sheetName val="Sheet1"/>
      <sheetName val="Tdien"/>
      <sheetName val="DTSON ADB3-N2"/>
      <sheetName val="Sheet12"/>
      <sheetName val="Sheet11"/>
      <sheetName val="Sheet10"/>
      <sheetName val="BangketienvayNHS"/>
      <sheetName val="Sheet15"/>
      <sheetName val="Sheet3"/>
      <sheetName val="Sheet14"/>
      <sheetName val="Sheet16"/>
      <sheetName val="tong hop"/>
      <sheetName val="phan tich DG"/>
      <sheetName val="gia vat lieu"/>
      <sheetName val="gia xe may"/>
      <sheetName val="gia nhan cong"/>
      <sheetName val="tuong"/>
      <sheetName val="Shdet3"/>
      <sheetName val="g)a vat lieu"/>
      <sheetName val="gia nhan cmng"/>
      <sheetName val="!-3"/>
      <sheetName val="T2"/>
      <sheetName val="T3"/>
      <sheetName val="T4"/>
      <sheetName val="T5"/>
      <sheetName val="THop"/>
      <sheetName val="THKD"/>
      <sheetName val="10000000"/>
      <sheetName val="20000000"/>
      <sheetName val="30000000"/>
      <sheetName val="40000000"/>
      <sheetName val="TT 9T - 2003"/>
      <sheetName val="TT QIII-2003"/>
      <sheetName val="TT QII-2003"/>
      <sheetName val="TT QI-2003"/>
      <sheetName val="LLV"/>
      <sheetName val="BANGTRA"/>
      <sheetName val="b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8"/>
      <sheetName val="Lop 6 lan 1"/>
      <sheetName val="lop1 lan2"/>
      <sheetName val="lop2 lan2 "/>
      <sheetName val="lop3 lan2 "/>
      <sheetName val="lop4 lan2 "/>
      <sheetName val="lop5 lan2 "/>
      <sheetName val="lop6 lan2 "/>
      <sheetName val="lop7 lan2 "/>
      <sheetName val="lop8 lan2 "/>
      <sheetName val="lop9 lan2"/>
      <sheetName val="lop10 lan2 "/>
      <sheetName val="Tan an(8)"/>
      <sheetName val="QK(DP1) (7)"/>
      <sheetName val="cat®o luong(DP1) (6)"/>
      <sheetName val="cat tam quang(DP1) (5)"/>
      <sheetName val="cat Na dan(DP1) (4)"/>
      <sheetName val="cat Na dan(DP1) (2)"/>
      <sheetName val="catdo luong(496)"/>
      <sheetName val="catNam Dan (DELTA) (3)"/>
      <sheetName val="cat hoa binh (DP2) (2)"/>
      <sheetName val="cat hoa binh (DP1)"/>
      <sheetName val="cat song dinh (4)"/>
      <sheetName val="C47-456"/>
      <sheetName val="C46"/>
      <sheetName val="C47-PII"/>
      <sheetName val="Nconõþnhan"/>
      <sheetName val="2J.01"/>
      <sheetName val="2J.02"/>
      <sheetName val="2J.03"/>
      <sheetName val="2J.04"/>
      <sheetName val="2J.05"/>
      <sheetName val="2J.06"/>
      <sheetName val="2J.07"/>
      <sheetName val="2J.10"/>
      <sheetName val="2J.11"/>
      <sheetName val="2J.12"/>
      <sheetName val="2J.13"/>
      <sheetName val="muc.luc"/>
      <sheetName val="123"/>
      <sheetName val="B-n (2)"/>
      <sheetName val="B-n"/>
      <sheetName val="B-ky2"/>
      <sheetName val="TH-t toan"/>
      <sheetName val="T-toan"/>
      <sheetName val="B-ky"/>
      <sheetName val="th-dn"/>
      <sheetName val="XD"/>
      <sheetName val="dien"/>
      <sheetName val="nuoc"/>
      <sheetName val="Tbi"/>
      <sheetName val="Ctiet-XD"/>
      <sheetName val="Ctiet-dien"/>
      <sheetName val="Ctiet-nuoc"/>
      <sheetName val="Vtu-XD"/>
      <sheetName val="Vtu-dien"/>
      <sheetName val="Vtu-nuoc"/>
      <sheetName val="Tro giup"/>
      <sheetName val="QK(@P1) (7)"/>
      <sheetName val="PHUTRO500"/>
      <sheetName val="vlmifh hoa"/>
      <sheetName val="catNam Daf (DELTA) (3)"/>
      <sheetName val="Sheet0"/>
      <sheetName val="dtxl"/>
      <sheetName val="gvl"/>
      <sheetName val="Chart1"/>
      <sheetName val="PTVT"/>
      <sheetName val="THKL"/>
      <sheetName val="CLVL"/>
      <sheetName val="CLVT Mong"/>
      <sheetName val="PTVT Mong"/>
      <sheetName val="DG Mong"/>
      <sheetName val="CLVT Than"/>
      <sheetName val="PTVT Than"/>
      <sheetName val="DG Than"/>
      <sheetName val="BiaNgoai"/>
      <sheetName val="BiaTrong"/>
      <sheetName val="THVT"/>
      <sheetName val="CVC"/>
      <sheetName val="CVCM"/>
      <sheetName val="BG"/>
      <sheetName val="DToan"/>
      <sheetName val="Det1-3"/>
      <sheetName val="T-H"/>
      <sheetName val="Com29-04Gh"/>
      <sheetName val="Com27-04NThu"/>
      <sheetName val="TH8-5"/>
      <sheetName val="KL Nthu ngay 8-5"/>
      <sheetName val="Com21-04"/>
      <sheetName val="115BC03"/>
      <sheetName val="112BC02"/>
      <sheetName val="114BC02"/>
      <sheetName val="113BC03"/>
      <sheetName val="113BC02"/>
      <sheetName val="116BC02"/>
      <sheetName val="116BC04"/>
      <sheetName val="114BC04"/>
      <sheetName val="112BC04"/>
      <sheetName val="111AC01"/>
      <sheetName val="111-BC02"/>
      <sheetName val="115BC02"/>
      <sheetName val="116BC01"/>
      <sheetName val="GH116BC04(13-4)"/>
      <sheetName val="GH113BC03(13-4)"/>
      <sheetName val="GH112BC02(13-4)"/>
      <sheetName val="Com1-3"/>
      <sheetName val="Com26-3"/>
      <sheetName val="Det26-3"/>
      <sheetName val="Com1-4"/>
      <sheetName val="Det1-4"/>
      <sheetName val="50000000"/>
      <sheetName val="Cheet14"/>
      <sheetName val="F1"/>
      <sheetName val="DTCT"/>
      <sheetName val="Breakdown bill"/>
      <sheetName val="Breakdown 2"/>
      <sheetName val="Sheut26"/>
      <sheetName val="thdt"/>
      <sheetName val="ptvl0-1"/>
      <sheetName val="0-1"/>
      <sheetName val="ptvl4-5"/>
      <sheetName val="4-5"/>
      <sheetName val="ptvl3-4"/>
      <sheetName val="3-4"/>
      <sheetName val="ptvl2-3"/>
      <sheetName val="2-3"/>
      <sheetName val="vlcong"/>
      <sheetName val="ptvl1-2"/>
      <sheetName val="Cofgty"/>
      <sheetName val="MTL(AG)"/>
      <sheetName val="BOQ-1"/>
      <sheetName val="pian tich DG"/>
      <sheetName val="XJ54"/>
      <sheetName val="CD2000"/>
      <sheetName val="khi tiet KHM"/>
      <sheetName val="DP than"/>
      <sheetName val="Maueoi"/>
      <sheetName val="TH thantkn"/>
      <sheetName val="XNE@QII-05 (3)"/>
      <sheetName val="sx-tt)tk"/>
      <sheetName val="000000_x0010_0"/>
      <sheetName val="KJ 2002"/>
      <sheetName val="lt-tl"/>
      <sheetName val="px3-tl"/>
      <sheetName val="px1-tl"/>
      <sheetName val="vp-tl"/>
      <sheetName val="px2,tb-tl"/>
      <sheetName val="th-qt"/>
      <sheetName val="bqt"/>
      <sheetName val="tl-khovt"/>
      <sheetName val="dtkhovt"/>
      <sheetName val="Sheet17"/>
      <sheetName val="TH1"/>
      <sheetName val="TH2"/>
      <sheetName val="TH3"/>
      <sheetName val="TH4"/>
      <sheetName val="TH5"/>
      <sheetName val="TH6"/>
      <sheetName val="TH7"/>
      <sheetName val="TH8"/>
      <sheetName val="TH9"/>
      <sheetName val="TH10"/>
      <sheetName val="TH11"/>
      <sheetName val="TH12"/>
      <sheetName val="KLHT"/>
      <sheetName val="MTO REV.2(ARMOR)"/>
      <sheetName val="t.so"/>
      <sheetName val="BangketienvcyNHS"/>
      <sheetName val="nc"/>
      <sheetName val="vlieu"/>
      <sheetName val="Girder"/>
      <sheetName val="DS-Thuong 6T dau"/>
      <sheetName val="canh"/>
      <sheetName val="[PHUTRO500.xlsѝGia ban NK bq"/>
      <sheetName val="CCDUCU"/>
      <sheetName val="TONGHOP KH"/>
      <sheetName val="PBOKHAUHAO"/>
      <sheetName val="PhongBan"/>
      <sheetName val="XXPXXXXX"/>
      <sheetName val="S2_x0000__x0000_20"/>
      <sheetName val="Wall"/>
      <sheetName val="Dieuchinh"/>
      <sheetName val="DU_LIEU"/>
      <sheetName val="[PHUTRO500.xls?Gia ban NK bq"/>
      <sheetName val="S2"/>
      <sheetName val="khluong"/>
      <sheetName val="COAT&amp;WRAP-QIOT-#3"/>
      <sheetName val="PNT-QUOT-#3"/>
      <sheetName val="ESTI."/>
      <sheetName val="DI-ESTI"/>
      <sheetName val="IBASE"/>
      <sheetName val="Truot_nen"/>
      <sheetName val="SILICATE"/>
      <sheetName val="vnminh hoa"/>
      <sheetName val="GIAVLIEU"/>
      <sheetName val="_PHUTRO500.xlsѝGia ban NK bq"/>
      <sheetName val="KDT9_x0000__x0000__x0000__x0000__x0000__x0000__x0000__x0000__x0000__x0000__x0000__x0000_Դǧ_x0000__x0004__x0000__x0000__x0000__x0000__x0000__x0000_Ǘ_x0000__x0000__x0000_"/>
      <sheetName val="Chi tiet"/>
      <sheetName val="cat Na dan(DP1)²"/>
      <sheetName val="cat Na dan(DP1)²_x0000__x0000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refreshError="1"/>
      <sheetData sheetId="133" refreshError="1"/>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sheetData sheetId="302"/>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sheetData sheetId="343" refreshError="1"/>
      <sheetData sheetId="344"/>
      <sheetData sheetId="345"/>
      <sheetData sheetId="346"/>
      <sheetData sheetId="347" refreshError="1"/>
      <sheetData sheetId="348"/>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
      <sheetName val="thso sanh"/>
      <sheetName val="dutoan"/>
      <sheetName val="dtk490-491(PAI)"/>
      <sheetName val="dtk490-491(PAII)"/>
      <sheetName val="tuong"/>
      <sheetName val="DG "/>
      <sheetName val="denbu"/>
      <sheetName val="Sheet2"/>
      <sheetName val="Sheet1"/>
      <sheetName val="tong hop"/>
      <sheetName val="phan tich DG"/>
      <sheetName val="gia vat lieu"/>
      <sheetName val="gia xe may"/>
      <sheetName val="gia nhan cong"/>
      <sheetName val="XL4Test5"/>
      <sheetName val="Sheet4"/>
      <sheetName val="Goc Dien"/>
      <sheetName val="QTDien"/>
      <sheetName val="THKP"/>
      <sheetName val="QTNuoc"/>
      <sheetName val="DTnuoc"/>
      <sheetName val="DT dien"/>
      <sheetName val="QTCSet"/>
      <sheetName val="TBI+NUOC "/>
      <sheetName val="Dien"/>
      <sheetName val="Sheet3"/>
      <sheetName val="TBIWC"/>
      <sheetName val="TBI nuoc"/>
      <sheetName val="00000000"/>
      <sheetName val="10000000"/>
      <sheetName val="MTL$-INTER"/>
      <sheetName val="PHAN DS 22 KV"/>
      <sheetName val="gvl"/>
      <sheetName val="Gioi thieu"/>
      <sheetName val="DG 11"/>
      <sheetName val="Tien luong"/>
      <sheetName val="Kinh phi "/>
      <sheetName val="Phan tich"/>
      <sheetName val="VC"/>
      <sheetName val="XL4Poppy"/>
      <sheetName val="general"/>
      <sheetName val="Main Road"/>
      <sheetName val="RL"/>
      <sheetName val="TDQS"/>
      <sheetName val="40C"/>
      <sheetName val="40C-1"/>
      <sheetName val="thi lai"/>
      <sheetName val="DK6"/>
      <sheetName val="DK5"/>
      <sheetName val="DK4"/>
      <sheetName val="DK3"/>
      <sheetName val="DK2"/>
      <sheetName val="DK1"/>
      <sheetName val="ds1"/>
      <sheetName val="ds2"/>
      <sheetName val="ds3"/>
      <sheetName val="ds4"/>
      <sheetName val="ds5"/>
      <sheetName val="ds6"/>
      <sheetName val="6"/>
      <sheetName val="4"/>
      <sheetName val="5"/>
      <sheetName val="3"/>
      <sheetName val="2"/>
      <sheetName val="1"/>
      <sheetName val="DS"/>
      <sheetName val="HP"/>
      <sheetName val="LB"/>
      <sheetName val="SL"/>
      <sheetName val="hl"/>
      <sheetName val="40"/>
      <sheetName val="XXXXXXXX"/>
      <sheetName val="XXXXXXX0"/>
      <sheetName val="DE "/>
      <sheetName val="Đoàn Vay Tiền"/>
      <sheetName val="Nợ Đoàn"/>
      <sheetName val="Sum"/>
      <sheetName val="tra-vat-lieu"/>
      <sheetName val="Congty"/>
      <sheetName val="VPPN"/>
      <sheetName val="XN74"/>
      <sheetName val="XN54"/>
      <sheetName val="XN33"/>
      <sheetName val="NK96"/>
      <sheetName val="C.noTX01"/>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MTO REV.0"/>
      <sheetName val="phùn tich DG"/>
      <sheetName val="BANGTRA"/>
      <sheetName val="QMCT"/>
      <sheetName val="DO AM DT"/>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dtk490_x000d_491(PAI_x0009_"/>
      <sheetName val="QTNugc"/>
      <sheetName val="10000_x0010_00"/>
      <sheetName val="Ðoàn Vay Ti?n"/>
      <sheetName val="N? Ðoàn"/>
      <sheetName val="hieuchinh30.11"/>
      <sheetName val="Bcaonhanh"/>
      <sheetName val="chitieth.chinh"/>
      <sheetName val="trinhEVN29.8"/>
      <sheetName val="thdt"/>
      <sheetName val="th"/>
      <sheetName val="ptvl0-1"/>
      <sheetName val="0-1"/>
      <sheetName val="ptvl4-5"/>
      <sheetName val="4-5"/>
      <sheetName val="ptvl3-4"/>
      <sheetName val="3-4"/>
      <sheetName val="ptvl2-3"/>
      <sheetName val="2-3"/>
      <sheetName val="vlcong"/>
      <sheetName val="ptvl1-2"/>
      <sheetName val="1-2"/>
      <sheetName val="Input"/>
      <sheetName val="Ðoàn Vay Ti_n"/>
      <sheetName val="N_ Ðoàn"/>
      <sheetName val="gia vat_x0000_lieu"/>
      <sheetName val="Qheet1"/>
      <sheetName val="dtk490_x000d_491(PAI "/>
      <sheetName val="cong"/>
      <sheetName val="CN kho doi"/>
      <sheetName val="CTHTchua TTn?ib?"/>
      <sheetName val="CN2004 N?p TCT"/>
      <sheetName val="gia vat"/>
      <sheetName val="CTHTchua TTn_ib_"/>
      <sheetName val="CN2004 N_p TCT"/>
      <sheetName val="dudoan"/>
      <sheetName val="dtk490_x000a_491(PAI_x0009_"/>
      <sheetName val="BanTinh"/>
      <sheetName val="dtk490_x000a_491(PAI "/>
      <sheetName val="Gia vat tu"/>
      <sheetName val="Truot_nen"/>
      <sheetName val="Tinh truoc VAT"/>
      <sheetName val="CP khaosat(Congtinh)"/>
      <sheetName val="CP khaosat(tuyettinh)"/>
      <sheetName val="Bia"/>
      <sheetName val="Tai trong"/>
      <sheetName val="Pile-Br-Capacity"/>
      <sheetName val="pc"/>
      <sheetName val="pt"/>
      <sheetName val="111"/>
      <sheetName val="th thu chi"/>
      <sheetName val="tam ung"/>
      <sheetName val="dtk490_491(PAI_x0009_"/>
      <sheetName val=""/>
      <sheetName val="TTTram"/>
      <sheetName val="dtxl"/>
      <sheetName val="dtk486"/>
      <sheetName val="_x0000__x0000__x0000__x0000__x0000__x0000__x0000__x0000_"/>
      <sheetName val="Ref"/>
      <sheetName val="dt{490-491(PAII)"/>
      <sheetName val="CD2000"/>
      <sheetName val="G2G3_CDR_Dim"/>
      <sheetName val="G2_System_Inputs"/>
      <sheetName val="G2_TDT_Input"/>
      <sheetName val="G2_TDT_Advanced"/>
      <sheetName val="G2G3_GGSN_WC"/>
      <sheetName val="G3_System_Inputs"/>
      <sheetName val="G3_TDT_Input"/>
      <sheetName val="GIAVL"/>
      <sheetName val="T2"/>
      <sheetName val="T3"/>
      <sheetName val="T4"/>
      <sheetName val="T5"/>
      <sheetName val="THop"/>
      <sheetName val="THKD"/>
      <sheetName val="20000000"/>
      <sheetName val="30000000"/>
      <sheetName val="40000000"/>
      <sheetName val="Gia"/>
      <sheetName val="Breakdown bill"/>
      <sheetName val="Breakdown 2"/>
      <sheetName val="MTO REV.2(ARMOR)"/>
      <sheetName val="ĐoànРVay Tiền"/>
      <sheetName val="dtk490_491(PA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sheetData sheetId="35"/>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efreshError="1"/>
      <sheetData sheetId="102"/>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sheetData sheetId="128"/>
      <sheetData sheetId="129" refreshError="1"/>
      <sheetData sheetId="130" refreshError="1"/>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refreshError="1"/>
      <sheetData sheetId="150" refreshError="1"/>
      <sheetData sheetId="15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refreshError="1"/>
      <sheetData sheetId="172" refreshError="1"/>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sheetData sheetId="184" refreshError="1"/>
      <sheetData sheetId="185" refreshError="1"/>
      <sheetData sheetId="186"/>
      <sheetData sheetId="187"/>
      <sheetData sheetId="188"/>
      <sheetData sheetId="189"/>
      <sheetData sheetId="190" refreshError="1"/>
      <sheetData sheetId="191" refreshError="1"/>
      <sheetData sheetId="192" refreshError="1"/>
      <sheetData sheetId="193" refreshError="1"/>
      <sheetData sheetId="194" refreshError="1"/>
      <sheetData sheetId="195"/>
      <sheetData sheetId="196"/>
      <sheetData sheetId="197"/>
      <sheetData sheetId="198"/>
      <sheetData sheetId="199"/>
      <sheetData sheetId="200"/>
      <sheetData sheetId="201"/>
      <sheetData sheetId="202"/>
      <sheetData sheetId="203"/>
      <sheetData sheetId="204" refreshError="1"/>
      <sheetData sheetId="205" refreshError="1"/>
      <sheetData sheetId="206" refreshError="1"/>
      <sheetData sheetId="207" refreshError="1"/>
      <sheetData sheetId="208" refreshError="1"/>
      <sheetData sheetId="20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Sheet8"/>
      <sheetName val="Sheet6"/>
      <sheetName val="CT"/>
      <sheetName val="Sheet4"/>
      <sheetName val="DT"/>
      <sheetName val="Sheet2"/>
      <sheetName val="dongia"/>
      <sheetName val="Sheet3"/>
      <sheetName val="Sheet1"/>
      <sheetName val="Congty"/>
      <sheetName val="VPPN"/>
      <sheetName val="XN74"/>
      <sheetName val="XN54"/>
      <sheetName val="XN33"/>
      <sheetName val="NK96"/>
      <sheetName val="XL4Test5"/>
      <sheetName val="NEW-PANEL"/>
      <sheetName val="tong hop"/>
      <sheetName val="phan tich DG"/>
      <sheetName val="gia vat lieu"/>
      <sheetName val="gia xe may"/>
      <sheetName val="gia nhan cong"/>
      <sheetName val="han"/>
      <sheetName val="thkp"/>
      <sheetName val="TC "/>
      <sheetName val="TC  (2)"/>
      <sheetName val="thct"/>
      <sheetName val="list"/>
      <sheetName val="dg"/>
      <sheetName val="VLTD"/>
      <sheetName val="KL"/>
      <sheetName val="GVLDCCT"/>
      <sheetName val="PTVC"/>
      <sheetName val="Tke"/>
      <sheetName val="KSP"/>
      <sheetName val="PL KS"/>
      <sheetName val="thi sat"/>
      <sheetName val="GCMay"/>
      <sheetName val="nc-m"/>
      <sheetName val="den bu"/>
      <sheetName val="00000000"/>
      <sheetName val="10000000"/>
      <sheetName val="dongia_x0000__x0000__x0000__x0000__x0000__x0000__x0000__x0000__x0000__x0000__x0009__x0000_㢠ś_x0000__x0004__x0000__x0000__x0000__x0000__x0000__x0000_㋄ś_x0000_"/>
      <sheetName val="Thang04"/>
      <sheetName val="Thang06"/>
      <sheetName val="Thang0"/>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XL4Poppy"/>
      <sheetName val="C47-456"/>
      <sheetName val="C46"/>
      <sheetName val="C47-PII"/>
      <sheetName val="GT TT (2)"/>
      <sheetName val="KLTC giai doan"/>
      <sheetName val="KL (2)"/>
      <sheetName val="KLtt lan3"/>
      <sheetName val="GTT2 lan3 tt"/>
      <sheetName val="GTT2 lan 4 dc "/>
      <sheetName val="chenh lech gia"/>
      <sheetName val="KL bao con lai"/>
      <sheetName val="GTT2 lan 4 tt"/>
      <sheetName val="XXXXXXXX"/>
      <sheetName val="CV1"/>
      <sheetName val="CV2"/>
      <sheetName val="CV3"/>
      <sheetName val="CV4"/>
      <sheetName val="CV5"/>
      <sheetName val="CV6"/>
      <sheetName val="CV7"/>
      <sheetName val="CV8"/>
      <sheetName val="CV9"/>
      <sheetName val="THDGCT"/>
      <sheetName val="THgiathau"/>
      <sheetName val="GVT"/>
      <sheetName val="Tai khoan"/>
      <sheetName val="phan tich DG_x0000__x0000_㠨Ȣ_x0000__x0004__x0000__x0000__x0000__x0000__x0000__x0000_杀Ȣ_x0000__x0000__x0000__x0000__x0000_"/>
      <sheetName val="THCP"/>
      <sheetName val="BQT"/>
      <sheetName val="RG"/>
      <sheetName val="BCVT"/>
      <sheetName val="BKHD"/>
      <sheetName val="TN"/>
      <sheetName val="ND"/>
      <sheetName val="VL"/>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DTCT"/>
      <sheetName val="d䁧"/>
      <sheetName val="Hướng dẫn"/>
      <sheetName val="Ví dụ hàm Vlookup"/>
      <sheetName val="Shaet4"/>
      <sheetName val="TK NO 111"/>
      <sheetName val="TK NO 112"/>
      <sheetName val="TK 1418"/>
      <sheetName val="TK 331"/>
      <sheetName val="TK 1412"/>
      <sheetName val="BCAO SDCT"/>
      <sheetName val="TK 142"/>
      <sheetName val="TK 242"/>
      <sheetName val="TK CO 112"/>
      <sheetName val="TK 153"/>
      <sheetName val="334"/>
      <sheetName val="Sheet5"/>
      <sheetName val="642"/>
      <sheetName val="154"/>
      <sheetName val="CT 154"/>
      <sheetName val="1362"/>
      <sheetName val="TK CO 111"/>
      <sheetName val="XXXXXXX0"/>
      <sheetName val="Chart1"/>
      <sheetName val="KL18Thang"/>
      <sheetName val="TH"/>
      <sheetName val="M200"/>
      <sheetName val="_x0000__x0000__x0000__x0000__x0000__x0000__x0000__x0000__x0000__x0009__x0000_?s_x0000__x0004__x0000__x0000__x0000__x0000__x0000__x0000_?s_x0000__x0000__x0000__x0000__x0000__x0000__x0000__x0000_"/>
      <sheetName val="d?"/>
      <sheetName val="dongia_x0000__x0000__x0000__x0000__x0000__x0000__x0000__x0000__x0000__x0000__x0009__x0000_?s_x0000__x0004__x0000__x0000__x0000__x0000__x0000__x0000_?s_x0000_"/>
      <sheetName val="ch DG_x0000__x0000_??_x0000__x0004__x0000__x0000__x0000__x0000__x0000__x0000_??_x0000__x0000__x0000__x0000__x0000__x0000__x0000__x0000_??_x0000__x0000_"/>
      <sheetName val="dongia_x0000_ 㢠ś_x0000__x0004__x0000_㋄ś_x0000_"/>
      <sheetName val="phan tich DG_x0000__x0000_??_x0000__x0004__x0000__x0000__x0000__x0000__x0000__x0000_??_x0000__x0000__x0000__x0000__x0000_"/>
      <sheetName val="dongia_x0000_ ?s_x0000__x0004__x0000_?s_x0000_"/>
      <sheetName val="_x0000_@_x0000_@_x0000_@_x0000_@_x0000_@_x0000_@_x0000_@_x0000_@_x0000_@_x0000_@_x0000_@_x0000_@_x0000_@_x0000_@_x0000_@_x0000_"/>
      <sheetName val="CPVCBT"/>
      <sheetName val="CPVCBD"/>
      <sheetName val="GVLBT"/>
      <sheetName val="GVLBD"/>
      <sheetName val="vuabt"/>
      <sheetName val="vuabd"/>
      <sheetName val="SXDDMO"/>
      <sheetName val="SXDH"/>
      <sheetName val="SXBTN"/>
      <sheetName val="SXDDMOD"/>
      <sheetName val="SXDHD"/>
      <sheetName val="SXBTND"/>
      <sheetName val="gcm"/>
      <sheetName val="gcm06"/>
      <sheetName val="cphoi"/>
      <sheetName val="cphoi2"/>
      <sheetName val="duoith"/>
      <sheetName val="cpnc205"/>
      <sheetName val="cpnc205mtc"/>
      <sheetName val="cpnclx205"/>
      <sheetName val="cpncvts"/>
      <sheetName val="cpnctnvs"/>
      <sheetName val="cpnctlan"/>
      <sheetName val="KGA"/>
      <sheetName val="ctldtb"/>
      <sheetName val="tonghopldtb"/>
      <sheetName val="ctldtbd"/>
      <sheetName val="tonghopldtbd"/>
      <sheetName val="Comb"/>
      <sheetName val="tra-vat-lieu"/>
      <sheetName val=""/>
      <sheetName val="d_"/>
      <sheetName val="ch DG"/>
      <sheetName val="NEW_PANEL"/>
      <sheetName val="BTH phi"/>
      <sheetName val="BLT phi"/>
      <sheetName val="phi,le phi"/>
      <sheetName val="Bien Lai TON"/>
      <sheetName val="BCQT "/>
      <sheetName val="Giay di duong"/>
      <sheetName val="BC QT cua tung ap"/>
      <sheetName val="GIAO CHI TIEU THU QUY 07"/>
      <sheetName val="BANG TONG HOP GIAY NOP TIEN"/>
      <sheetName val="Input"/>
      <sheetName val="T1"/>
      <sheetName val="T2"/>
      <sheetName val="T3"/>
      <sheetName val="T4"/>
      <sheetName val="T5"/>
      <sheetName val="T6"/>
      <sheetName val="T7"/>
      <sheetName val="T8"/>
      <sheetName val="t9"/>
      <sheetName val="t10"/>
      <sheetName val="t11"/>
      <sheetName val="t12"/>
      <sheetName val="Cham cong 07-&gt;12"/>
      <sheetName val="Cham cong TH 1-&gt;6"/>
      <sheetName val="T Hop luong"/>
      <sheetName val="dongia??????????_x0009_?㢠ś?_x0004_??????㋄ś?"/>
      <sheetName val="dongia?_x0009_㢠ś?_x0004_?㋄ś?"/>
      <sheetName val="phan tich DG??㠨Ȣ?_x0004_??????杀Ȣ?????"/>
      <sheetName val="?????????_x0009_??s?_x0004_???????s????????"/>
      <sheetName val="dongia??????????_x0009_??s?_x0004_???????s?"/>
      <sheetName val="ch DG?????_x0004_????????????????????"/>
      <sheetName val="Page 3"/>
      <sheetName val="Hu?ng d?n"/>
      <sheetName val="Ví d? hàm Vlookup"/>
      <sheetName val="dongia?_x0009_㢠ś_x0004_?㋄ś"/>
      <sheetName val="dongia?_x0009_?s?_x0004_??s?"/>
      <sheetName val="dongia?_x0009_?s_x0004_??s"/>
      <sheetName val="dongia? 㢠ś?_x0004_?㋄ś?"/>
      <sheetName val="phan tich DG?????_x0004_?????????????"/>
      <sheetName val="dongia? ?s?_x0004_??s?"/>
      <sheetName val="_x0009_?s?_x0004_??s?"/>
      <sheetName val="ch DG????_x0004_???????"/>
      <sheetName val="phan tich DG????_x0004_????"/>
      <sheetName val="_x0009_?s"/>
      <sheetName val="dongia_x0000__x0000__x0000__x0000__x0000__x0000__x0002__x0000__x0000__x0000__x0009__x0000_?s_x0000__x0004__x0000__x0000__x0000__x0000__x0000__x0000_?s_x0000_"/>
      <sheetName val="phaɮ tich DG??㠨Ȣ?_x0004_??????杀Ȣ?????"/>
      <sheetName val="dongia??????_x0002_???_x0009_??s?_x0004_???????s?"/>
      <sheetName val="dongia?_x0002_?_x0009_?s?_x0004_??s?"/>
      <sheetName val="pha? tich DG?????_x0004_?????????????"/>
      <sheetName val="?@?@?@?@?@?@?@?@?@?@?@?@?@?@?@?"/>
      <sheetName val="dongia? 㢠ś_x0004_?㋄ś"/>
      <sheetName val="ch DG???_x0004_???????"/>
      <sheetName val="@_x0000_@_x0000_@_x0000_@_x0000_@_x0000_@_x0000_@_x0000_@_x0000_@_x0000_@_x0000_@_x0000_@_x0000_@_x0000_@_x0000_@_x0000_@"/>
      <sheetName val="[DT-TN.xlsMCT"/>
      <sheetName val="Sheet9"/>
      <sheetName val="@?@?@?@?@?@?@?@?@?@?@?@?@?@?@?@"/>
      <sheetName val="dongia? ?s_x0004_??s"/>
      <sheetName val=" ?s_x0000__x0004__x0000_?s_x0000_"/>
      <sheetName val="_x0000__x0000__x0000__x0000__x0000__x0000__x0000__x0000__x0000__x0009__x0000_??_x0000__x0004__x0000__x0000__x0000__x0000__x0000__x0000_??_x0000__x0000__x0000__x0000__x0000__x0000__x0000__x0000_"/>
      <sheetName val="tuong"/>
      <sheetName val="_x0009__s"/>
      <sheetName val="dongia___________x0009__㢠ś__x0004_______㋄ś_"/>
      <sheetName val="dongia__x0009_㢠ś__x0004__㋄ś_"/>
      <sheetName val="dongia__x0009_㢠ś_x0004__㋄ś"/>
      <sheetName val="phan tich DG__㠨Ȣ__x0004_______杀Ȣ_____"/>
      <sheetName val="__________x0009___s__x0004________s________"/>
      <sheetName val="dongia___________x0009___s__x0004________s_"/>
      <sheetName val="dongia__x0009__s__x0004___s_"/>
      <sheetName val="dongia__x0009__s_x0004___s"/>
      <sheetName val="ch DG______x0004_____________________"/>
      <sheetName val="dongia_ 㢠ś__x0004__㋄ś_"/>
      <sheetName val="phan tich DG______x0004______________"/>
      <sheetName val="dongia_ _s__x0004___s_"/>
      <sheetName val="_x0009__s__x0004___s_"/>
      <sheetName val="ch DG_____x0004________"/>
      <sheetName val="phan tich DG_____x0004_____"/>
      <sheetName val="Hu_ng d_n"/>
      <sheetName val="Ví d_ hàm Vlookup"/>
      <sheetName val="phaɮ tich DG__㠨Ȣ__x0004_______杀Ȣ_____"/>
      <sheetName val="dongia_______x0002_____x0009___s__x0004________s_"/>
      <sheetName val="dongia__x0002___x0009__s__x0004___s_"/>
      <sheetName val="pha_ tich DG______x0004______________"/>
      <sheetName val="ch DG__"/>
      <sheetName val="_@_@_@_@_@_@_@_@_@_@_@_@_@_@_@_"/>
      <sheetName val="dongia_ 㢠ś_x0004__㋄ś"/>
      <sheetName val="ch DG____x0004________"/>
      <sheetName val="@"/>
      <sheetName val="dongia_x0000_ ??_x0000__x0004__x0000_??_x0000_"/>
      <sheetName val="RE"/>
      <sheetName val="?????????_x0009_????_x0004_????????????????"/>
      <sheetName val="donööö"/>
      <sheetName val="G_x0016_L"/>
      <sheetName val="tong_hop"/>
      <sheetName val="phan_tich_DG"/>
      <sheetName val="gia_vat_lieu"/>
      <sheetName val="gia_xe_may"/>
      <sheetName val="gia_nhan_cong"/>
      <sheetName val="TC_"/>
      <sheetName val="TC__(2)"/>
      <sheetName val="PL_KS"/>
      <sheetName val="thi_sat"/>
      <sheetName val="den_bu"/>
      <sheetName val="dongia 㢠ś㋄ś"/>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dongia_㢠ś㋄ś"/>
      <sheetName val="phan_tich_DG㠨Ȣ杀Ȣ咄Ȣ"/>
      <sheetName val="GT_TT_(2)"/>
      <sheetName val="KLTC_giai_doan"/>
      <sheetName val="KL_(2)"/>
      <sheetName val="KLtt_lan3"/>
      <sheetName val="GTT2_lan3_tt"/>
      <sheetName val="GTT2_lan_4_dc_"/>
      <sheetName val="chenh_lech_gia"/>
      <sheetName val="KL_bao_con_lai"/>
      <sheetName val="GTT2_lan_4_tt"/>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TK_NO_111"/>
      <sheetName val="TK_NO_112"/>
      <sheetName val="TK_1418"/>
      <sheetName val="TK_331"/>
      <sheetName val="TK_1412"/>
      <sheetName val="BCAO_SDCT"/>
      <sheetName val="TK_142"/>
      <sheetName val="TK_242"/>
      <sheetName val="TK_CO_112"/>
      <sheetName val="TK_153"/>
      <sheetName val="CT_154"/>
      <sheetName val="TK_CO_111"/>
      <sheetName val="[DT-TN.xls_Cham cong TH 1-&gt;6"/>
      <sheetName val="@_@_@_@_@_@_@_@_@_@_@_@_@_@_@_@"/>
      <sheetName val="dongia_ _s_x0004___s"/>
      <sheetName val="@?@?@?@?@?@?@?@?@?@?@?@?@?@?@?"/>
      <sheetName val=" ?s?_x0004_??s?"/>
      <sheetName val="_DT-TN.xls_Cham cong TH 1-&gt;6"/>
      <sheetName val="@_@_@_@_@_@_@_@_@_@_@_@_@_@_@_"/>
      <sheetName val=" _s"/>
      <sheetName val=" _s__x0004___s_"/>
      <sheetName val="tong ho`"/>
      <sheetName val="dongia? ???_x0004_????"/>
      <sheetName val="Ke toan thuk hien cong trinh"/>
      <sheetName val="dongia?????????? ?㢠ś?_x0004_??????㋄ś?"/>
      <sheetName val="????????? ??s?_x0004_???????s????????"/>
      <sheetName val="dongia?????????? ??s?_x0004_???????s?"/>
      <sheetName val=" ?s"/>
      <sheetName val="dongia_x0000__x0002__x0000_ ?s_x0000__x0004__x0000_?s_x0000_"/>
      <sheetName val="dongia??????_x0002_??? ??s?_x0004_???????s?"/>
      <sheetName val="dongia?_x0002_? ?s?_x0004_??s?"/>
      <sheetName val="dongia__________ _㢠ś__x0004_______㋄ś_"/>
      <sheetName val="_________ __s__x0004________s________"/>
      <sheetName val="dongia__________ __s__x0004________s_"/>
      <sheetName val="dongia_______x0002____ __s__x0004________s_"/>
      <sheetName val="dongia__x0002__ _s__x0004___s_"/>
      <sheetName val=" ??_x0000__x0004__x0000_??_x0000_"/>
      <sheetName val="????????? ????_x0004_????????????????"/>
      <sheetName val="ctTBA"/>
      <sheetName val=" ???_x0004_????"/>
      <sheetName val="_DT-TN.xlsMCT"/>
      <sheetName val="٬ongia_x0000__x0000__x0000__x0000__x0000__x0000__x0000__x0000__x0000__x0000__x0009__x0000_㢠ś_x0000__x0004__x0000__x0000__x0000__x0000__x0000__x0000_㋄ś_x0000_"/>
      <sheetName val="__________x0009______x0004_________________"/>
      <sheetName val="Tra_bang"/>
      <sheetName val="dongia_x0000_̃̃̃̃̃̃̃̃̃̃̃̃̃̃̃̃̃̃̃̃̃̃̃̃"/>
      <sheetName val="dongia?̃̃̃̃̃̃̃̃̃̃̃̃̃̃̃̃̃̃̃̃̃̃̃̃"/>
      <sheetName val="Book 1 Summary"/>
      <sheetName val="Chenh lech vct tu"/>
      <sheetName val="XXXPXXX0"/>
      <sheetName val="dtct cau"/>
      <sheetName val="Hý?ng d?n"/>
      <sheetName val="dongia?_x0009_???_x0004_????"/>
      <sheetName val="dongia??????????_x0009_????_x0004_?????????"/>
      <sheetName val="dongia?_x0009_??_x0004_???"/>
      <sheetName val="dongia_x0000__x0009_??_x0000__x0004__x0000_??_x0000_"/>
      <sheetName val="KLt lan3"/>
      <sheetName val="Gia"/>
      <sheetName val="GIAVNX"/>
      <sheetName val="Tai_x0000_khoan"/>
      <sheetName val="HESO"/>
      <sheetName val="DT-XL"/>
      <sheetName val="BCTC"/>
      <sheetName val="dongia___________x0009__?s__x0004_______?s_"/>
      <sheetName val="dongia__x0009_?s__x0004__?s_"/>
      <sheetName val="dongia__x0009_?s_x0004__?s"/>
      <sheetName val="phan tich DG__??__x0004_______??_____"/>
      <sheetName val="dongia_ ?s__x0004__?s_"/>
      <sheetName val="pha? tich DG__??__x0004_______??_____"/>
      <sheetName val="dongia_ ?s_x0004__?s"/>
      <sheetName val="٬ongia_x0000__x0000__x0000__x0000__x0000__x0000__x0000__x0000__x0000__x0000_ _x0000_㢠ś_x0000__x0004__x0000__x0000__x0000__x0000__x0000__x0000_㋄ś_x0000_"/>
      <sheetName val="dongia?????????? ????_x0004_?????????"/>
      <sheetName val="dongia? ??_x0004_???"/>
      <sheetName val="_________ _____x0004_________________"/>
      <sheetName val="٬ongia"/>
      <sheetName val="~~~~~~~~~~~~~~~~~~~~~~~~~~~~~~~"/>
      <sheetName val="Page_3"/>
      <sheetName val=" ?s?s"/>
      <sheetName val="dongia ?s?s"/>
      <sheetName val="#REF!"/>
      <sheetName val="Gia "/>
      <sheetName val="Hý_ng d_n"/>
      <sheetName val="dongia_ ____x0004_____"/>
      <sheetName val=" __"/>
      <sheetName val=" ____x0004_____"/>
      <sheetName val="phan tich DG?㠨Ȣ?_x0004_?杀Ȣ?咄Ȣ?"/>
      <sheetName val="phan tich DG?㠨Ȣ?_x0004_?杀Ȣ?"/>
      <sheetName val="dongia 㢠ś?_x0004_?㋄ś?"/>
      <sheetName val="phan tich DG_㠨Ȣ__x0004__杀Ȣ_咄Ȣ_"/>
      <sheetName val="phan tich DG_㠨Ȣ__x0004__杀Ȣ_"/>
      <sheetName val="dongia_x0000__x0009_?s_x0000__x0004__x0000_?s_x0000_"/>
      <sheetName val="dongia_x0000__x0009_㢠ś_x0000__x0004__x0000_㋄ś_x0000_"/>
      <sheetName val="dongia_x0000__x0009_㢠ś_x0004__x0000_㋄ś"/>
      <sheetName val="dongia_x0000__x0009_?s_x0004__x0000_?s"/>
      <sheetName val="_x0009_?s_x0000__x0004__x0000_?s_x0000_"/>
      <sheetName val="ch DG_x0000_??_x0000__x0004__x0000_??_x0000_??_x0000_"/>
      <sheetName val="phan tich DG_x0000_??_x0000__x0004__x0000_??_x0000_"/>
      <sheetName val="dongia_x0000_ 㢠ś_x0004__x0000_㋄ś"/>
      <sheetName val="dongia_x0000__x0002__x0000__x0009_?s_x0000__x0004__x0000_?s_x0000_"/>
      <sheetName val="ch DG??_x0000__x0004__x0000_??_x0000_??_x0000_"/>
      <sheetName val="dongia_x0000_ ?s_x0004__x0000_?s"/>
      <sheetName val="dongia_x0000_ 㢠ś_x0000__x0004__x0000_㏄ś_x0000_"/>
      <sheetName val="TH-Dien"/>
      <sheetName val="PEDESB"/>
      <sheetName val="IBASE"/>
      <sheetName val="DT-TN"/>
      <sheetName val="dongia 㢠ś__x0004__㋄ś_"/>
      <sheetName val="dongia_̃̃̃̃̃̃̃̃̃̃̃̃̃̃̃̃̃̃̃̃̃̃̃̃"/>
      <sheetName val="dongia 㢠ś_x0000__x0004__x0000_Դ_x0000__x0000_"/>
      <sheetName val="Tai?khoan"/>
      <sheetName val="dongia__x0009_____x0004_____"/>
      <sheetName val="dongia___________x0009______x0004__________"/>
      <sheetName val="dongia__x0009____x0004____"/>
      <sheetName val="Tai"/>
      <sheetName val="DI-ESTI"/>
      <sheetName val="Loading"/>
      <sheetName val="Check C"/>
      <sheetName val="Thuc thanh"/>
      <sheetName val="dongia ????"/>
      <sheetName val="dongia_????"/>
      <sheetName val="phan_tich_DG??????"/>
      <sheetName val="KKKKKKKK"/>
      <sheetName val="phan_tich_DG㠨Ȣ杀Ȣ"/>
      <sheetName val="dongia_x0000__x0000__x0000__x0000__x0000__x0000__x0000__x0000__x0000__x0000_ _x0000_㢠ś_x0000__x0004__x0000__x0000__x0000__x0000__x0000__x0000_㋄_x0005__x0000_"/>
      <sheetName val="dongia_x0000_ 㢠ś_x0000__x0004__x0000_㏄ꙭò"/>
      <sheetName val="dongia_x0000_ 㢠ś_x0000__x0004__x0000_㏄_x0000__x0000_"/>
      <sheetName val="dongia 㢠ś_x0000__x0004__x0000_㋄ś."/>
      <sheetName val="dongia??????????_x0009_?㢠ś?_x0004_썬夅/_x0000_頀_x0000__x0000_开"/>
      <sheetName val="V? d? h?m Vlookup"/>
      <sheetName val="don???"/>
      <sheetName val="_x0000__x0000__x0000__x0000__x0000__x0000__x0000__x0000__x0000_ _x0000_?s_x0000__x0004__x0000__x0000__x0000__x0000__x0000__x0000_?s_x0000__x0000__x0000__x0000__x0000__x0000__x0000__x0000_"/>
      <sheetName val="dongia_x0000__x0000__x0000__x0000__x0000__x0000__x0000__x0000__x0000__x0000_ _x0000_?s_x0000__x0004__x0000__x0000__x0000__x0000__x0000__x0000_?s_x0000_"/>
      <sheetName val="@_x0000_@_x0000_@_x0000_@_x0000_@_x0000_@_x0000_@_x0000_@_x0000_@_x0000_@_x0000_@_x0000_@_x0000_@_x0000_@_x0000_@_x0000_"/>
      <sheetName val="dongia 㢠ś"/>
      <sheetName val="Du th!u"/>
      <sheetName val="dongia_x0000__x0000__x0000__x0000__x0000__x0000__x0002__x0000__x0000__x0000_ _x0000_?s_x0000__x0004__x0000__x0000__x0000__x0000__x0000__x0000_?s_x0000_"/>
      <sheetName val="dongia 㢠ś_x0000__x0004__x0000_㋄ś_x0000_"/>
      <sheetName val="_x0000__x0000__x0000__x0000__x0000__x0000__x0000__x0000__x0000_ _x0000_??_x0000__x0004__x0000__x0000__x0000__x0000__x0000__x0000_??_x0000__x0000__x0000__x0000__x0000__x0000__x0000__x0000_"/>
      <sheetName val="DG "/>
      <sheetName val="gia 6at lieu"/>
      <sheetName val="TC  (2("/>
      <sheetName val="000000 0"/>
      <sheetName val="_x0009_???_x0004_????"/>
      <sheetName val="dg-VTu"/>
      <sheetName val="٬ongia_x0000__x0000__x0000__x0000__x0000__x0000__x0000__x0000__x0000__x0000__x0009__x0000_㢠ś_x0000__x0004__x0005__x0000__x0000__x0000_뚼_x0018_恟ꅲ陈"/>
      <sheetName val="٬ongia_x0000__x0000__x0000__x0000__x0000__x0000__x0000__x0000__x0000__x0000__x0009__x0000_㢠ś_x0000__x0004__x0005__x0000__x0000__x0000_뚼_x0012_罈⬷陈"/>
      <sheetName val="dongia_㢠ś㋄ś1"/>
      <sheetName val="CP)TV-CAU"/>
      <sheetName val="TK NO 1q1"/>
      <sheetName val="聰han tich DG_x0000__x0000_㠨Ȣ_x0000__x0004__x0000__x0000__x0000__x0000__x0000__x0000_杀Ȣ_x0000__x0000__x0000__x0000__x0000_"/>
      <sheetName val="Hướng d麫n"/>
      <sheetName val="Ví dụ hàm Vloïkup"/>
      <sheetName val="dongia_x0000_ ?s_x0002__x0004__x0000_?s_x0000_"/>
      <sheetName val="BCQT`"/>
      <sheetName val="dongia?????????_x0009_?㢠ś?_x0004_??????㋄ś?"/>
      <sheetName val=" _s_s"/>
    </sheetNames>
    <sheetDataSet>
      <sheetData sheetId="0" refreshError="1">
        <row r="6">
          <cell r="A6">
            <v>2</v>
          </cell>
          <cell r="B6" t="str">
            <v>VËt liÖu</v>
          </cell>
          <cell r="C6" t="str">
            <v>c¸i</v>
          </cell>
          <cell r="D6">
            <v>15000</v>
          </cell>
        </row>
        <row r="7">
          <cell r="A7" t="str">
            <v>147</v>
          </cell>
          <cell r="B7" t="str">
            <v>DÇu mazót</v>
          </cell>
          <cell r="C7" t="str">
            <v>kg</v>
          </cell>
          <cell r="D7">
            <v>36.576000000000001</v>
          </cell>
          <cell r="E7">
            <v>4300</v>
          </cell>
          <cell r="F7">
            <v>157277</v>
          </cell>
        </row>
        <row r="8">
          <cell r="A8" t="str">
            <v>082</v>
          </cell>
          <cell r="B8" t="str">
            <v>CÊp phèi</v>
          </cell>
          <cell r="C8" t="str">
            <v>m3</v>
          </cell>
          <cell r="D8">
            <v>49.334400000000002</v>
          </cell>
          <cell r="E8">
            <v>52581.25</v>
          </cell>
          <cell r="F8">
            <v>986688</v>
          </cell>
        </row>
        <row r="9">
          <cell r="A9" t="str">
            <v>049</v>
          </cell>
          <cell r="B9" t="str">
            <v>Bª t«ng nhùa h¹t mÞn</v>
          </cell>
          <cell r="C9" t="str">
            <v>TÊn</v>
          </cell>
          <cell r="D9">
            <v>34.50564</v>
          </cell>
          <cell r="E9">
            <v>918577</v>
          </cell>
        </row>
        <row r="10">
          <cell r="A10" t="str">
            <v>050</v>
          </cell>
          <cell r="B10" t="str">
            <v>Bª t«ng nhùa h¹t th«</v>
          </cell>
          <cell r="C10" t="str">
            <v>TÊn</v>
          </cell>
          <cell r="D10">
            <v>104762</v>
          </cell>
          <cell r="E10">
            <v>887074</v>
          </cell>
        </row>
        <row r="11">
          <cell r="A11" t="str">
            <v>367</v>
          </cell>
          <cell r="B11" t="str">
            <v>TÊm bª t«ng 20x20</v>
          </cell>
          <cell r="C11" t="str">
            <v>m</v>
          </cell>
          <cell r="D11">
            <v>73.8</v>
          </cell>
          <cell r="E11">
            <v>23000</v>
          </cell>
          <cell r="F11">
            <v>1697400</v>
          </cell>
        </row>
        <row r="12">
          <cell r="A12" t="str">
            <v>337</v>
          </cell>
          <cell r="B12" t="str">
            <v>ThÐp trßn</v>
          </cell>
          <cell r="C12" t="str">
            <v>kg</v>
          </cell>
          <cell r="D12">
            <v>377.34899999999999</v>
          </cell>
          <cell r="E12">
            <v>4100</v>
          </cell>
          <cell r="F12">
            <v>1547131</v>
          </cell>
        </row>
        <row r="13">
          <cell r="A13" t="str">
            <v>331</v>
          </cell>
          <cell r="B13" t="str">
            <v>ThÐp h×nh</v>
          </cell>
          <cell r="C13" t="str">
            <v>kg</v>
          </cell>
          <cell r="D13">
            <v>560.2704</v>
          </cell>
          <cell r="E13">
            <v>4014</v>
          </cell>
          <cell r="F13">
            <v>2248925</v>
          </cell>
        </row>
        <row r="14">
          <cell r="A14" t="str">
            <v>442</v>
          </cell>
          <cell r="B14" t="str">
            <v>§Êt ®Ìn</v>
          </cell>
          <cell r="C14" t="str">
            <v>kg</v>
          </cell>
          <cell r="D14">
            <v>24.94858</v>
          </cell>
          <cell r="E14">
            <v>7500</v>
          </cell>
          <cell r="F14">
            <v>187114</v>
          </cell>
        </row>
        <row r="15">
          <cell r="A15" t="str">
            <v>400</v>
          </cell>
          <cell r="B15" t="str">
            <v>¤ xy</v>
          </cell>
          <cell r="C15" t="str">
            <v>chai</v>
          </cell>
          <cell r="D15">
            <v>6.2348800000000004</v>
          </cell>
          <cell r="E15">
            <v>25000</v>
          </cell>
          <cell r="F15">
            <v>155872</v>
          </cell>
        </row>
        <row r="16">
          <cell r="A16" t="str">
            <v>348</v>
          </cell>
          <cell r="B16" t="str">
            <v>ThÐp ®Öm</v>
          </cell>
          <cell r="C16" t="str">
            <v>kg</v>
          </cell>
          <cell r="D16">
            <v>75.400000000000006</v>
          </cell>
          <cell r="E16">
            <v>5000</v>
          </cell>
          <cell r="F16">
            <v>377000</v>
          </cell>
        </row>
        <row r="17">
          <cell r="A17" t="str">
            <v>026</v>
          </cell>
          <cell r="B17" t="str">
            <v>Bu l«ng M18x20</v>
          </cell>
          <cell r="C17" t="str">
            <v>c¸i</v>
          </cell>
          <cell r="D17">
            <v>174</v>
          </cell>
          <cell r="E17">
            <v>2897</v>
          </cell>
          <cell r="F17">
            <v>504078</v>
          </cell>
        </row>
        <row r="18">
          <cell r="A18" t="str">
            <v>341</v>
          </cell>
          <cell r="B18" t="str">
            <v>ThÐp trßn D &gt; 18mm</v>
          </cell>
          <cell r="C18" t="str">
            <v>kg</v>
          </cell>
          <cell r="D18">
            <v>2780.52</v>
          </cell>
          <cell r="E18">
            <v>3971.43</v>
          </cell>
          <cell r="F18">
            <v>10515927</v>
          </cell>
        </row>
        <row r="19">
          <cell r="A19" t="str">
            <v>388</v>
          </cell>
          <cell r="B19" t="str">
            <v>V÷a bª t«ng</v>
          </cell>
          <cell r="C19" t="str">
            <v>m3</v>
          </cell>
          <cell r="D19">
            <v>473.23360000000002</v>
          </cell>
        </row>
        <row r="20">
          <cell r="A20" t="str">
            <v>443</v>
          </cell>
          <cell r="B20" t="str">
            <v>§Êt ®á</v>
          </cell>
          <cell r="C20" t="str">
            <v>m3</v>
          </cell>
          <cell r="D20">
            <v>26.39744</v>
          </cell>
          <cell r="E20">
            <v>52581.25</v>
          </cell>
          <cell r="F20">
            <v>527949</v>
          </cell>
        </row>
        <row r="21">
          <cell r="A21" t="str">
            <v>427</v>
          </cell>
          <cell r="B21" t="str">
            <v>§¸ d¨m 0,5x1</v>
          </cell>
          <cell r="C21" t="str">
            <v>m3</v>
          </cell>
          <cell r="D21">
            <v>9.8604800000000008</v>
          </cell>
          <cell r="E21">
            <v>123207.61</v>
          </cell>
          <cell r="F21">
            <v>788838</v>
          </cell>
        </row>
        <row r="22">
          <cell r="A22" t="str">
            <v>430</v>
          </cell>
          <cell r="B22" t="str">
            <v>§¸ d¨m 4x6 t/c</v>
          </cell>
          <cell r="C22" t="str">
            <v>m3</v>
          </cell>
          <cell r="D22">
            <v>69.36</v>
          </cell>
          <cell r="E22">
            <v>94327.61</v>
          </cell>
          <cell r="F22">
            <v>4161600</v>
          </cell>
        </row>
        <row r="23">
          <cell r="A23" t="str">
            <v>426</v>
          </cell>
          <cell r="B23" t="str">
            <v>§¸ d¨m 4x6 t/h</v>
          </cell>
          <cell r="C23" t="str">
            <v>m3</v>
          </cell>
          <cell r="D23">
            <v>7.4755500000000001</v>
          </cell>
          <cell r="E23">
            <v>79089.509999999995</v>
          </cell>
          <cell r="F23">
            <v>448533</v>
          </cell>
        </row>
        <row r="24">
          <cell r="A24" t="str">
            <v>434</v>
          </cell>
          <cell r="B24" t="str">
            <v>§¸ héc</v>
          </cell>
          <cell r="C24" t="str">
            <v>m3</v>
          </cell>
          <cell r="D24">
            <v>178.11600000000001</v>
          </cell>
          <cell r="E24">
            <v>75923.8</v>
          </cell>
          <cell r="F24">
            <v>8096263</v>
          </cell>
        </row>
        <row r="25">
          <cell r="A25" t="str">
            <v>163</v>
          </cell>
          <cell r="B25" t="str">
            <v>GiÊy dÇu</v>
          </cell>
          <cell r="C25" t="str">
            <v>m2</v>
          </cell>
          <cell r="D25">
            <v>287.53919999999999</v>
          </cell>
          <cell r="E25">
            <v>15000</v>
          </cell>
          <cell r="F25">
            <v>4313088</v>
          </cell>
        </row>
        <row r="26">
          <cell r="A26" t="str">
            <v>002</v>
          </cell>
          <cell r="B26" t="str">
            <v>Bao t¶i</v>
          </cell>
          <cell r="C26" t="str">
            <v>m2</v>
          </cell>
          <cell r="D26">
            <v>157.7664</v>
          </cell>
          <cell r="E26">
            <v>3800</v>
          </cell>
          <cell r="F26">
            <v>599512</v>
          </cell>
        </row>
        <row r="27">
          <cell r="A27" t="str">
            <v>343</v>
          </cell>
          <cell r="B27" t="str">
            <v>ThÐp trßn D&lt;= 18mm</v>
          </cell>
          <cell r="C27" t="str">
            <v>kg</v>
          </cell>
          <cell r="D27">
            <v>32321.0052</v>
          </cell>
          <cell r="E27">
            <v>3971.43</v>
          </cell>
          <cell r="F27">
            <v>122981425</v>
          </cell>
        </row>
        <row r="28">
          <cell r="A28" t="str">
            <v>8002</v>
          </cell>
          <cell r="B28" t="str">
            <v>ThÐp trßn D= 10mm A2</v>
          </cell>
          <cell r="C28" t="str">
            <v>kg</v>
          </cell>
          <cell r="D28">
            <v>1900</v>
          </cell>
          <cell r="E28">
            <v>4447.62</v>
          </cell>
        </row>
        <row r="29">
          <cell r="A29" t="str">
            <v>8000</v>
          </cell>
          <cell r="B29" t="str">
            <v>ThÐp trßn D&lt;= 12mm A2</v>
          </cell>
          <cell r="C29" t="str">
            <v>kg</v>
          </cell>
          <cell r="D29">
            <v>109524</v>
          </cell>
          <cell r="E29">
            <v>4447.62</v>
          </cell>
        </row>
        <row r="30">
          <cell r="A30" t="str">
            <v>412</v>
          </cell>
          <cell r="B30" t="str">
            <v>§inh ®Øa</v>
          </cell>
          <cell r="C30" t="str">
            <v>C¸i</v>
          </cell>
          <cell r="D30">
            <v>1283.63219</v>
          </cell>
          <cell r="E30">
            <v>600</v>
          </cell>
          <cell r="F30">
            <v>770179</v>
          </cell>
        </row>
        <row r="31">
          <cell r="A31" t="str">
            <v>232</v>
          </cell>
          <cell r="B31" t="str">
            <v>Gç v¸n cÇu c«ng t¸c</v>
          </cell>
          <cell r="C31" t="str">
            <v>m3</v>
          </cell>
          <cell r="D31">
            <v>71.614959999999996</v>
          </cell>
          <cell r="E31">
            <v>1454545</v>
          </cell>
          <cell r="F31">
            <v>104167182</v>
          </cell>
        </row>
        <row r="32">
          <cell r="A32" t="str">
            <v>282</v>
          </cell>
          <cell r="B32" t="str">
            <v>Phô gia dÎo ho¸</v>
          </cell>
          <cell r="C32" t="str">
            <v>kg</v>
          </cell>
          <cell r="D32">
            <v>13083.99057</v>
          </cell>
          <cell r="E32">
            <v>673</v>
          </cell>
          <cell r="F32">
            <v>8805526</v>
          </cell>
        </row>
        <row r="33">
          <cell r="A33" t="str">
            <v>0414</v>
          </cell>
          <cell r="B33" t="str">
            <v>èng bª t«ng ly t©m D1200mm (èng dµi 2m)</v>
          </cell>
          <cell r="C33" t="str">
            <v>m</v>
          </cell>
          <cell r="D33">
            <v>6740.6149999999998</v>
          </cell>
          <cell r="E33">
            <v>647619.05000000005</v>
          </cell>
        </row>
        <row r="34">
          <cell r="A34" t="str">
            <v>0412</v>
          </cell>
          <cell r="B34" t="str">
            <v>èng bª t«ng ly t©m D1000mm (èng dµi 2m)</v>
          </cell>
          <cell r="C34" t="str">
            <v>m</v>
          </cell>
          <cell r="D34">
            <v>1555.9949999999999</v>
          </cell>
          <cell r="E34">
            <v>461904.76</v>
          </cell>
          <cell r="F34">
            <v>12557733</v>
          </cell>
        </row>
        <row r="35">
          <cell r="A35" t="str">
            <v>127</v>
          </cell>
          <cell r="B35" t="str">
            <v>D©y buéc</v>
          </cell>
          <cell r="C35" t="str">
            <v>kg</v>
          </cell>
          <cell r="D35">
            <v>50.790900000000001</v>
          </cell>
          <cell r="E35">
            <v>5500</v>
          </cell>
          <cell r="F35">
            <v>279350</v>
          </cell>
        </row>
        <row r="36">
          <cell r="A36" t="str">
            <v>214</v>
          </cell>
          <cell r="B36" t="str">
            <v>G¹ch x©y (6,5x10,5x22)</v>
          </cell>
          <cell r="C36" t="str">
            <v>viªn</v>
          </cell>
          <cell r="D36">
            <v>495.11</v>
          </cell>
          <cell r="E36">
            <v>485.71</v>
          </cell>
          <cell r="F36">
            <v>225275</v>
          </cell>
        </row>
        <row r="37">
          <cell r="A37" t="str">
            <v>0410</v>
          </cell>
          <cell r="B37" t="str">
            <v>èng bª t«ng ly t©m D800mm (èng dµi 2m)</v>
          </cell>
          <cell r="C37" t="str">
            <v>m</v>
          </cell>
          <cell r="D37">
            <v>458.78</v>
          </cell>
          <cell r="E37">
            <v>357142.86</v>
          </cell>
        </row>
        <row r="38">
          <cell r="A38" t="str">
            <v>078</v>
          </cell>
          <cell r="B38" t="str">
            <v>C¸t mÞn ML 1,5 - 2,0</v>
          </cell>
          <cell r="C38" t="str">
            <v>m3</v>
          </cell>
          <cell r="D38">
            <v>64.351879999999994</v>
          </cell>
          <cell r="E38">
            <v>79716.009999999995</v>
          </cell>
          <cell r="F38">
            <v>3159098</v>
          </cell>
        </row>
        <row r="39">
          <cell r="A39" t="str">
            <v>220</v>
          </cell>
          <cell r="B39" t="str">
            <v>Gç chÌn khi l¾p cÊu kiÖn</v>
          </cell>
          <cell r="C39" t="str">
            <v>m3</v>
          </cell>
          <cell r="D39">
            <v>29.02</v>
          </cell>
          <cell r="E39">
            <v>1454545</v>
          </cell>
          <cell r="F39">
            <v>42210896</v>
          </cell>
        </row>
        <row r="40">
          <cell r="A40" t="str">
            <v>286</v>
          </cell>
          <cell r="B40" t="str">
            <v>Que hµn</v>
          </cell>
          <cell r="C40" t="str">
            <v>kg</v>
          </cell>
          <cell r="D40">
            <v>4426.36114</v>
          </cell>
          <cell r="E40">
            <v>8500</v>
          </cell>
          <cell r="F40">
            <v>37624070</v>
          </cell>
        </row>
        <row r="41">
          <cell r="A41" t="str">
            <v>313</v>
          </cell>
          <cell r="B41" t="str">
            <v>S¾t ®Öm</v>
          </cell>
          <cell r="C41" t="str">
            <v>kg</v>
          </cell>
          <cell r="D41">
            <v>2902</v>
          </cell>
          <cell r="E41">
            <v>5000</v>
          </cell>
          <cell r="F41">
            <v>14510000</v>
          </cell>
        </row>
        <row r="42">
          <cell r="A42" t="str">
            <v>385</v>
          </cell>
          <cell r="B42" t="str">
            <v>V÷a</v>
          </cell>
          <cell r="C42" t="str">
            <v>m3</v>
          </cell>
          <cell r="D42">
            <v>0.51382000000000005</v>
          </cell>
        </row>
        <row r="43">
          <cell r="A43" t="str">
            <v>234</v>
          </cell>
          <cell r="B43" t="str">
            <v>Gç v¸n khu«n (c¶ nÑp)</v>
          </cell>
          <cell r="C43" t="str">
            <v>m3</v>
          </cell>
          <cell r="D43">
            <v>40.070059999999998</v>
          </cell>
          <cell r="E43">
            <v>1454545</v>
          </cell>
          <cell r="F43">
            <v>58283705</v>
          </cell>
        </row>
        <row r="44">
          <cell r="A44" t="str">
            <v>136</v>
          </cell>
          <cell r="B44" t="str">
            <v>D©y thÐp</v>
          </cell>
          <cell r="C44" t="str">
            <v>kg</v>
          </cell>
          <cell r="D44">
            <v>7438.5787399999999</v>
          </cell>
          <cell r="E44">
            <v>5455</v>
          </cell>
          <cell r="F44">
            <v>40577447</v>
          </cell>
        </row>
        <row r="45">
          <cell r="A45" t="str">
            <v>344</v>
          </cell>
          <cell r="B45" t="str">
            <v>ThÐp trßn D&lt;=10mm</v>
          </cell>
          <cell r="C45" t="str">
            <v>kg</v>
          </cell>
          <cell r="D45">
            <v>325952.06205000001</v>
          </cell>
          <cell r="E45">
            <v>4100</v>
          </cell>
          <cell r="F45">
            <v>1336403454</v>
          </cell>
        </row>
        <row r="46">
          <cell r="A46" t="str">
            <v>0408</v>
          </cell>
          <cell r="B46" t="str">
            <v>èng bª t«ng ly t©m D600mm (èng dµi 2m)</v>
          </cell>
          <cell r="C46" t="str">
            <v>m</v>
          </cell>
          <cell r="D46">
            <v>24.36</v>
          </cell>
          <cell r="E46">
            <v>180952.38</v>
          </cell>
        </row>
        <row r="47">
          <cell r="A47" t="str">
            <v>079</v>
          </cell>
          <cell r="B47" t="str">
            <v>C¸t nÒn</v>
          </cell>
          <cell r="C47" t="str">
            <v>m3</v>
          </cell>
          <cell r="D47">
            <v>435.57659999999998</v>
          </cell>
          <cell r="E47">
            <v>40668.39</v>
          </cell>
          <cell r="F47">
            <v>7523279</v>
          </cell>
        </row>
        <row r="48">
          <cell r="A48" t="str">
            <v>126</v>
          </cell>
          <cell r="B48" t="str">
            <v>D©y</v>
          </cell>
          <cell r="C48" t="str">
            <v>kg</v>
          </cell>
          <cell r="D48">
            <v>620.90231000000006</v>
          </cell>
          <cell r="E48">
            <v>5500</v>
          </cell>
          <cell r="F48">
            <v>3414963</v>
          </cell>
        </row>
        <row r="49">
          <cell r="A49" t="str">
            <v>231</v>
          </cell>
          <cell r="B49" t="str">
            <v>Gç v¸n</v>
          </cell>
          <cell r="C49" t="str">
            <v>m3</v>
          </cell>
          <cell r="D49">
            <v>14.951700000000001</v>
          </cell>
          <cell r="E49">
            <v>1454545</v>
          </cell>
          <cell r="F49">
            <v>21747920</v>
          </cell>
        </row>
        <row r="50">
          <cell r="A50" t="str">
            <v>071</v>
          </cell>
          <cell r="B50" t="str">
            <v>C©y chèng</v>
          </cell>
          <cell r="C50" t="str">
            <v>c©y</v>
          </cell>
          <cell r="D50">
            <v>2358.3970300000001</v>
          </cell>
          <cell r="E50">
            <v>17142.86</v>
          </cell>
          <cell r="F50">
            <v>23583970</v>
          </cell>
        </row>
        <row r="51">
          <cell r="A51" t="str">
            <v>100</v>
          </cell>
          <cell r="B51" t="str">
            <v>Cäc tre</v>
          </cell>
          <cell r="C51" t="str">
            <v>m</v>
          </cell>
          <cell r="D51">
            <v>138712.21875</v>
          </cell>
          <cell r="E51">
            <v>1136</v>
          </cell>
          <cell r="F51">
            <v>157577080</v>
          </cell>
        </row>
        <row r="52">
          <cell r="A52" t="str">
            <v>141</v>
          </cell>
          <cell r="B52" t="str">
            <v>D©y thõng</v>
          </cell>
          <cell r="C52" t="str">
            <v>m</v>
          </cell>
          <cell r="D52">
            <v>6562.5420000000004</v>
          </cell>
          <cell r="E52">
            <v>1121</v>
          </cell>
          <cell r="F52">
            <v>7356610</v>
          </cell>
        </row>
        <row r="53">
          <cell r="A53" t="str">
            <v>272</v>
          </cell>
          <cell r="B53" t="str">
            <v>Nhùa bitum sè 4</v>
          </cell>
          <cell r="C53" t="str">
            <v>kg</v>
          </cell>
          <cell r="D53">
            <v>5889.5495199999996</v>
          </cell>
          <cell r="E53">
            <v>2747</v>
          </cell>
          <cell r="F53">
            <v>13545964</v>
          </cell>
        </row>
        <row r="54">
          <cell r="A54" t="str">
            <v>428</v>
          </cell>
          <cell r="B54" t="str">
            <v>§¸ d¨m 1x2</v>
          </cell>
          <cell r="C54" t="str">
            <v>m3</v>
          </cell>
          <cell r="D54">
            <v>5234.9716600000002</v>
          </cell>
          <cell r="E54">
            <v>107017.13</v>
          </cell>
          <cell r="F54">
            <v>385482373</v>
          </cell>
        </row>
        <row r="55">
          <cell r="A55" t="str">
            <v>119</v>
          </cell>
          <cell r="B55" t="str">
            <v>Cñi</v>
          </cell>
          <cell r="C55" t="str">
            <v>kg</v>
          </cell>
          <cell r="D55">
            <v>97185.240720000002</v>
          </cell>
          <cell r="E55">
            <v>400</v>
          </cell>
          <cell r="F55">
            <v>38874096</v>
          </cell>
        </row>
        <row r="56">
          <cell r="A56" t="str">
            <v>067</v>
          </cell>
          <cell r="B56" t="str">
            <v>Bét ®¸</v>
          </cell>
          <cell r="C56" t="str">
            <v>kg</v>
          </cell>
          <cell r="D56">
            <v>46573.931519999998</v>
          </cell>
          <cell r="E56">
            <v>266.66666666666663</v>
          </cell>
          <cell r="F56">
            <v>8476456</v>
          </cell>
        </row>
        <row r="57">
          <cell r="A57" t="str">
            <v>271</v>
          </cell>
          <cell r="B57" t="str">
            <v>Nhùa bitum</v>
          </cell>
          <cell r="C57" t="str">
            <v>kg</v>
          </cell>
          <cell r="D57">
            <v>80860.92</v>
          </cell>
          <cell r="E57">
            <v>2747</v>
          </cell>
          <cell r="F57">
            <v>185980116</v>
          </cell>
        </row>
        <row r="58">
          <cell r="A58" t="str">
            <v>401</v>
          </cell>
          <cell r="B58" t="str">
            <v>§inh</v>
          </cell>
          <cell r="C58" t="str">
            <v>kg</v>
          </cell>
          <cell r="D58">
            <v>2302.0592499999998</v>
          </cell>
          <cell r="E58">
            <v>5455</v>
          </cell>
          <cell r="F58">
            <v>12557733</v>
          </cell>
        </row>
        <row r="59">
          <cell r="A59" t="str">
            <v>221</v>
          </cell>
          <cell r="B59" t="str">
            <v>Gç chèng</v>
          </cell>
          <cell r="C59" t="str">
            <v>m3</v>
          </cell>
          <cell r="D59">
            <v>62.123640000000002</v>
          </cell>
          <cell r="E59">
            <v>1454545</v>
          </cell>
          <cell r="F59">
            <v>90361630</v>
          </cell>
        </row>
        <row r="60">
          <cell r="A60" t="str">
            <v>239</v>
          </cell>
          <cell r="B60" t="str">
            <v>Gç ®µ nÑp</v>
          </cell>
          <cell r="C60" t="str">
            <v>m3</v>
          </cell>
          <cell r="D60">
            <v>16.925940000000001</v>
          </cell>
          <cell r="E60">
            <v>1454545</v>
          </cell>
          <cell r="F60">
            <v>24619541</v>
          </cell>
        </row>
        <row r="61">
          <cell r="A61" t="str">
            <v>233</v>
          </cell>
          <cell r="B61" t="str">
            <v>Gç v¸n khu«n</v>
          </cell>
          <cell r="C61" t="str">
            <v>m3</v>
          </cell>
          <cell r="D61">
            <v>114.6778</v>
          </cell>
          <cell r="E61">
            <v>1454545</v>
          </cell>
          <cell r="F61">
            <v>166804021</v>
          </cell>
        </row>
        <row r="62">
          <cell r="A62" t="str">
            <v>275</v>
          </cell>
          <cell r="B62" t="str">
            <v>N­íc</v>
          </cell>
          <cell r="C62" t="str">
            <v>LÝt</v>
          </cell>
          <cell r="D62">
            <v>1213213.2553900001</v>
          </cell>
          <cell r="E62">
            <v>6</v>
          </cell>
          <cell r="F62">
            <v>2426427</v>
          </cell>
        </row>
        <row r="63">
          <cell r="A63" t="str">
            <v>429</v>
          </cell>
          <cell r="B63" t="str">
            <v>§¸ d¨m 2x4</v>
          </cell>
          <cell r="C63" t="str">
            <v>m3</v>
          </cell>
          <cell r="D63">
            <v>397.76119</v>
          </cell>
          <cell r="E63">
            <v>102899.04</v>
          </cell>
          <cell r="F63">
            <v>27843283</v>
          </cell>
        </row>
        <row r="64">
          <cell r="A64" t="str">
            <v>081</v>
          </cell>
          <cell r="B64" t="str">
            <v>C¸t vµng</v>
          </cell>
          <cell r="C64" t="str">
            <v>m3</v>
          </cell>
          <cell r="D64">
            <v>3098.9452200000001</v>
          </cell>
          <cell r="E64">
            <v>79716.009999999995</v>
          </cell>
          <cell r="F64">
            <v>163398085</v>
          </cell>
        </row>
        <row r="65">
          <cell r="A65" t="str">
            <v>0002</v>
          </cell>
          <cell r="B65" t="str">
            <v>C¸t vµng</v>
          </cell>
          <cell r="C65" t="str">
            <v>m3</v>
          </cell>
          <cell r="D65">
            <v>203.15798000000001</v>
          </cell>
          <cell r="E65">
            <v>79716.009999999995</v>
          </cell>
          <cell r="F65">
            <v>10711911</v>
          </cell>
        </row>
        <row r="66">
          <cell r="A66" t="str">
            <v>390</v>
          </cell>
          <cell r="B66" t="str">
            <v>Xi m¨ng PC30</v>
          </cell>
          <cell r="C66" t="str">
            <v>kg</v>
          </cell>
          <cell r="D66">
            <v>2379864.18872</v>
          </cell>
          <cell r="E66">
            <v>714.29</v>
          </cell>
          <cell r="F66">
            <v>1601648599</v>
          </cell>
        </row>
        <row r="67">
          <cell r="A67" t="str">
            <v>0192</v>
          </cell>
          <cell r="B67" t="str">
            <v>Cñi ®un</v>
          </cell>
          <cell r="C67" t="str">
            <v>kg</v>
          </cell>
          <cell r="D67">
            <v>6936.9691999999995</v>
          </cell>
          <cell r="E67">
            <v>400</v>
          </cell>
          <cell r="F67">
            <v>2774788</v>
          </cell>
        </row>
        <row r="68">
          <cell r="A68" t="str">
            <v>0191</v>
          </cell>
          <cell r="B68" t="str">
            <v>Nhùa bi tum</v>
          </cell>
          <cell r="C68" t="str">
            <v>kg</v>
          </cell>
          <cell r="D68">
            <v>6936.9691999999995</v>
          </cell>
          <cell r="E68">
            <v>2747</v>
          </cell>
          <cell r="F68">
            <v>20810908</v>
          </cell>
        </row>
        <row r="69">
          <cell r="A69" t="str">
            <v>0372</v>
          </cell>
          <cell r="B69" t="str">
            <v>D©y ®ay</v>
          </cell>
          <cell r="C69" t="str">
            <v>kg</v>
          </cell>
          <cell r="D69">
            <v>22048.333999999999</v>
          </cell>
          <cell r="E69">
            <v>2500</v>
          </cell>
          <cell r="F69">
            <v>61760966</v>
          </cell>
        </row>
        <row r="70">
          <cell r="A70" t="str">
            <v>0406</v>
          </cell>
          <cell r="B70" t="str">
            <v>èng bª t«ng ly t©m D400mm (èng dµi 2m)</v>
          </cell>
          <cell r="C70" t="str">
            <v>m</v>
          </cell>
          <cell r="D70">
            <v>645.54</v>
          </cell>
          <cell r="E70">
            <v>104761.9</v>
          </cell>
        </row>
        <row r="71">
          <cell r="A71">
            <v>8001</v>
          </cell>
          <cell r="B71" t="str">
            <v>N¾p ga gang</v>
          </cell>
          <cell r="C71" t="str">
            <v>c¸i</v>
          </cell>
          <cell r="D71">
            <v>150</v>
          </cell>
          <cell r="E71">
            <v>1800000</v>
          </cell>
        </row>
        <row r="72">
          <cell r="A72" t="str">
            <v>6125</v>
          </cell>
          <cell r="B72" t="str">
            <v>Nh©n c«ng 2,5/7</v>
          </cell>
          <cell r="C72" t="str">
            <v>c«ng</v>
          </cell>
          <cell r="D72">
            <v>2.5272000000000001</v>
          </cell>
          <cell r="E72">
            <v>11889</v>
          </cell>
          <cell r="F72">
            <v>30046</v>
          </cell>
        </row>
        <row r="73">
          <cell r="A73" t="str">
            <v>6140</v>
          </cell>
          <cell r="B73" t="str">
            <v>Nh©n c«ng 4/7</v>
          </cell>
          <cell r="C73" t="str">
            <v>c«ng</v>
          </cell>
          <cell r="D73">
            <v>7110.9864900000002</v>
          </cell>
          <cell r="E73">
            <v>13529</v>
          </cell>
          <cell r="F73">
            <v>96204536</v>
          </cell>
        </row>
        <row r="74">
          <cell r="A74" t="str">
            <v>6137</v>
          </cell>
          <cell r="B74" t="str">
            <v>Nh©n c«ng 3,7/7</v>
          </cell>
          <cell r="C74" t="str">
            <v>c«ng</v>
          </cell>
          <cell r="D74">
            <v>1330.2401199999999</v>
          </cell>
          <cell r="E74">
            <v>13194</v>
          </cell>
          <cell r="F74">
            <v>17551188</v>
          </cell>
        </row>
        <row r="75">
          <cell r="A75" t="str">
            <v>6006</v>
          </cell>
          <cell r="B75" t="str">
            <v>Nh©n c«ng bËc 4/7</v>
          </cell>
          <cell r="C75" t="str">
            <v>C«ng</v>
          </cell>
          <cell r="D75">
            <v>41484.468999999997</v>
          </cell>
          <cell r="E75">
            <v>14506</v>
          </cell>
          <cell r="F75">
            <v>601773707</v>
          </cell>
        </row>
        <row r="76">
          <cell r="A76" t="str">
            <v>6135</v>
          </cell>
          <cell r="B76" t="str">
            <v>Nh©n c«ng 3,5/7</v>
          </cell>
          <cell r="C76" t="str">
            <v>c«ng</v>
          </cell>
          <cell r="D76">
            <v>21174.588159999999</v>
          </cell>
          <cell r="E76">
            <v>12971</v>
          </cell>
          <cell r="F76">
            <v>274655583</v>
          </cell>
        </row>
        <row r="77">
          <cell r="A77" t="str">
            <v>6005</v>
          </cell>
          <cell r="B77" t="str">
            <v>Nh©n c«ng bËc 3,5/7</v>
          </cell>
          <cell r="C77" t="str">
            <v>C«ng</v>
          </cell>
          <cell r="D77">
            <v>796.27200000000005</v>
          </cell>
          <cell r="E77">
            <v>13809</v>
          </cell>
          <cell r="F77">
            <v>10995720</v>
          </cell>
        </row>
        <row r="78">
          <cell r="A78" t="str">
            <v>6127</v>
          </cell>
          <cell r="B78" t="str">
            <v>Nh©n c«ng 2,7/7</v>
          </cell>
          <cell r="C78" t="str">
            <v>c«ng</v>
          </cell>
          <cell r="D78">
            <v>28854.020789999999</v>
          </cell>
          <cell r="E78">
            <v>12099</v>
          </cell>
          <cell r="F78">
            <v>349104798</v>
          </cell>
        </row>
        <row r="79">
          <cell r="A79" t="str">
            <v>6130</v>
          </cell>
          <cell r="B79" t="str">
            <v>Nh©n c«ng 3/7</v>
          </cell>
          <cell r="C79" t="str">
            <v>c«ng</v>
          </cell>
          <cell r="D79">
            <v>24441.44425</v>
          </cell>
          <cell r="E79">
            <v>12413</v>
          </cell>
          <cell r="F79">
            <v>303391647</v>
          </cell>
        </row>
        <row r="80">
          <cell r="A80">
            <v>76</v>
          </cell>
          <cell r="B80" t="str">
            <v>M¸y thi c«ng</v>
          </cell>
          <cell r="C80" t="str">
            <v>c¸i</v>
          </cell>
          <cell r="D80">
            <v>50000</v>
          </cell>
        </row>
        <row r="81">
          <cell r="A81" t="str">
            <v>7576</v>
          </cell>
          <cell r="B81" t="str">
            <v>M¸y ®Çm b¸nh lèp 16T</v>
          </cell>
          <cell r="C81" t="str">
            <v>ca</v>
          </cell>
          <cell r="D81">
            <v>4.6080000000000003E-2</v>
          </cell>
          <cell r="E81">
            <v>432053</v>
          </cell>
          <cell r="F81">
            <v>19909</v>
          </cell>
        </row>
        <row r="82">
          <cell r="A82" t="str">
            <v>7544</v>
          </cell>
          <cell r="B82" t="str">
            <v>M¸y lu 10T</v>
          </cell>
          <cell r="C82" t="str">
            <v>ca</v>
          </cell>
          <cell r="D82">
            <v>8.6400000000000005E-2</v>
          </cell>
          <cell r="E82">
            <v>288922</v>
          </cell>
          <cell r="F82">
            <v>24963</v>
          </cell>
        </row>
        <row r="83">
          <cell r="A83" t="str">
            <v>7555</v>
          </cell>
          <cell r="B83" t="str">
            <v>M¸y r¶i 20T/h</v>
          </cell>
          <cell r="C83" t="str">
            <v>ca</v>
          </cell>
          <cell r="D83">
            <v>7.1999999999999995E-2</v>
          </cell>
          <cell r="E83">
            <v>450000</v>
          </cell>
          <cell r="F83">
            <v>32400</v>
          </cell>
        </row>
        <row r="84">
          <cell r="A84" t="str">
            <v>7539</v>
          </cell>
          <cell r="B84" t="str">
            <v>M¸y khoan 4,5kw</v>
          </cell>
          <cell r="C84" t="str">
            <v>ca</v>
          </cell>
          <cell r="D84">
            <v>1.5854999999999999</v>
          </cell>
          <cell r="E84">
            <v>72334</v>
          </cell>
          <cell r="F84">
            <v>114686</v>
          </cell>
        </row>
        <row r="85">
          <cell r="A85" t="str">
            <v>7545</v>
          </cell>
          <cell r="B85" t="str">
            <v>M¸y lu 8,5T</v>
          </cell>
          <cell r="C85" t="str">
            <v>ca</v>
          </cell>
          <cell r="D85">
            <v>9.6975999999999996</v>
          </cell>
          <cell r="E85">
            <v>252823</v>
          </cell>
          <cell r="F85">
            <v>2451776</v>
          </cell>
        </row>
        <row r="86">
          <cell r="A86" t="str">
            <v>7561</v>
          </cell>
          <cell r="B86" t="str">
            <v>M¸y vËn th¨ng 0,8T</v>
          </cell>
          <cell r="C86" t="str">
            <v>ca</v>
          </cell>
          <cell r="D86">
            <v>64.078770000000006</v>
          </cell>
          <cell r="E86">
            <v>54495</v>
          </cell>
          <cell r="F86">
            <v>3491973</v>
          </cell>
        </row>
        <row r="87">
          <cell r="A87" t="str">
            <v>7538</v>
          </cell>
          <cell r="B87" t="str">
            <v>M¸y hµn 23kw</v>
          </cell>
          <cell r="C87" t="str">
            <v>ca</v>
          </cell>
          <cell r="D87">
            <v>634.41282999999999</v>
          </cell>
          <cell r="E87">
            <v>77338</v>
          </cell>
          <cell r="F87">
            <v>49064219</v>
          </cell>
        </row>
        <row r="88">
          <cell r="A88" t="str">
            <v>7506</v>
          </cell>
          <cell r="B88" t="str">
            <v>CÇn cÈu 10T</v>
          </cell>
          <cell r="C88" t="str">
            <v>ca</v>
          </cell>
          <cell r="D88">
            <v>105.922</v>
          </cell>
          <cell r="E88">
            <v>615511</v>
          </cell>
          <cell r="F88">
            <v>65196156</v>
          </cell>
        </row>
        <row r="89">
          <cell r="A89" t="str">
            <v>7559</v>
          </cell>
          <cell r="B89" t="str">
            <v>M¸y trén 80L</v>
          </cell>
          <cell r="C89" t="str">
            <v>ca</v>
          </cell>
          <cell r="D89">
            <v>0.78237000000000001</v>
          </cell>
          <cell r="E89">
            <v>45294</v>
          </cell>
          <cell r="F89">
            <v>35437</v>
          </cell>
        </row>
        <row r="90">
          <cell r="A90" t="str">
            <v>7536</v>
          </cell>
          <cell r="B90" t="str">
            <v>M¸y c¾t uèn</v>
          </cell>
          <cell r="C90" t="str">
            <v>ca</v>
          </cell>
          <cell r="D90">
            <v>140.30824000000001</v>
          </cell>
          <cell r="E90">
            <v>39789</v>
          </cell>
          <cell r="F90">
            <v>5582725</v>
          </cell>
        </row>
        <row r="91">
          <cell r="A91" t="str">
            <v>7573</v>
          </cell>
          <cell r="B91" t="str">
            <v>M¸y ®Çm 25T</v>
          </cell>
          <cell r="C91" t="str">
            <v>ca</v>
          </cell>
          <cell r="D91">
            <v>221.21337</v>
          </cell>
          <cell r="E91">
            <v>580000</v>
          </cell>
          <cell r="F91">
            <v>128303755</v>
          </cell>
        </row>
        <row r="92">
          <cell r="A92" t="str">
            <v>7579</v>
          </cell>
          <cell r="B92" t="str">
            <v>M¸y ®Çm dïi 1,5kw</v>
          </cell>
          <cell r="C92" t="str">
            <v>ca</v>
          </cell>
          <cell r="D92">
            <v>410.88961999999998</v>
          </cell>
          <cell r="E92">
            <v>37456</v>
          </cell>
          <cell r="F92">
            <v>15390282</v>
          </cell>
        </row>
        <row r="93">
          <cell r="A93" t="str">
            <v>7558</v>
          </cell>
          <cell r="B93" t="str">
            <v>M¸y trén 250L</v>
          </cell>
          <cell r="C93" t="str">
            <v>ca</v>
          </cell>
          <cell r="D93">
            <v>641.54966999999999</v>
          </cell>
          <cell r="E93">
            <v>96272</v>
          </cell>
          <cell r="F93">
            <v>61763270</v>
          </cell>
        </row>
        <row r="94">
          <cell r="A94" t="str">
            <v>6805</v>
          </cell>
          <cell r="B94" t="str">
            <v>CÈu b¸nh h¬i 6,0T</v>
          </cell>
          <cell r="C94" t="str">
            <v>ca</v>
          </cell>
          <cell r="D94">
            <v>250.79310000000001</v>
          </cell>
          <cell r="E94">
            <v>357174</v>
          </cell>
        </row>
        <row r="95">
          <cell r="A95" t="str">
            <v>7586</v>
          </cell>
          <cell r="B95" t="str">
            <v>M¸y ñi 110cv</v>
          </cell>
          <cell r="C95" t="str">
            <v>ca</v>
          </cell>
          <cell r="D95">
            <v>145.06644</v>
          </cell>
          <cell r="E95">
            <v>669348</v>
          </cell>
          <cell r="F95">
            <v>97099931</v>
          </cell>
        </row>
        <row r="96">
          <cell r="A96" t="str">
            <v>7616</v>
          </cell>
          <cell r="B96" t="str">
            <v>¤ t« &lt;=5T</v>
          </cell>
          <cell r="C96" t="str">
            <v>ca</v>
          </cell>
          <cell r="D96">
            <v>717.91236000000004</v>
          </cell>
          <cell r="E96">
            <v>309841</v>
          </cell>
          <cell r="F96">
            <v>222438684</v>
          </cell>
        </row>
        <row r="97">
          <cell r="A97" t="str">
            <v>7565</v>
          </cell>
          <cell r="B97" t="str">
            <v>M¸y ®µo &lt;= 0,4m3</v>
          </cell>
          <cell r="C97" t="str">
            <v>ca</v>
          </cell>
          <cell r="D97">
            <v>521.92228</v>
          </cell>
          <cell r="E97">
            <v>393549</v>
          </cell>
          <cell r="F97">
            <v>205401991</v>
          </cell>
        </row>
        <row r="98">
          <cell r="A98" t="str">
            <v>.</v>
          </cell>
          <cell r="B98" t="str">
            <v>VËt liÖu kh¸c</v>
          </cell>
          <cell r="C98" t="str">
            <v>m2</v>
          </cell>
          <cell r="D98">
            <v>3800</v>
          </cell>
          <cell r="E98">
            <v>0</v>
          </cell>
          <cell r="F98">
            <v>50057508</v>
          </cell>
        </row>
        <row r="99">
          <cell r="A99" t="str">
            <v>.</v>
          </cell>
          <cell r="B99" t="str">
            <v>Nh©n c«ng kh¸c</v>
          </cell>
          <cell r="C99" t="str">
            <v>bÇu</v>
          </cell>
          <cell r="D99">
            <v>2000</v>
          </cell>
        </row>
        <row r="100">
          <cell r="A100" t="str">
            <v>.</v>
          </cell>
          <cell r="B100" t="str">
            <v>M¸y thi c«ng kh¸c</v>
          </cell>
          <cell r="C100" t="str">
            <v>bé</v>
          </cell>
          <cell r="D100">
            <v>170000</v>
          </cell>
          <cell r="E100">
            <v>0</v>
          </cell>
          <cell r="F100">
            <v>84087</v>
          </cell>
        </row>
        <row r="101">
          <cell r="A101" t="str">
            <v>TT</v>
          </cell>
          <cell r="B101" t="str">
            <v>VËn chuyÓn èng cèng D=400</v>
          </cell>
          <cell r="C101" t="str">
            <v>m</v>
          </cell>
          <cell r="D101">
            <v>636</v>
          </cell>
        </row>
        <row r="102">
          <cell r="A102" t="str">
            <v>TT2</v>
          </cell>
          <cell r="B102" t="str">
            <v>VËn chuyÓn èng cèng D=600</v>
          </cell>
          <cell r="C102" t="str">
            <v>m</v>
          </cell>
          <cell r="D102">
            <v>24</v>
          </cell>
        </row>
        <row r="103">
          <cell r="A103" t="str">
            <v>TT3</v>
          </cell>
          <cell r="B103" t="str">
            <v>VËn chuyÓn vµ l¾p ®Æt tÊm ®an cèng D=600</v>
          </cell>
          <cell r="C103" t="str">
            <v>tÊm</v>
          </cell>
          <cell r="D103">
            <v>24</v>
          </cell>
        </row>
        <row r="104">
          <cell r="A104" t="str">
            <v>a</v>
          </cell>
          <cell r="B104" t="str">
            <v>ChÌn khe cèng</v>
          </cell>
          <cell r="C104" t="str">
            <v>kg</v>
          </cell>
          <cell r="D104">
            <v>381</v>
          </cell>
        </row>
        <row r="105">
          <cell r="A105" t="str">
            <v>b</v>
          </cell>
          <cell r="B105" t="str">
            <v>§óc tÊm ®an mèi nèi</v>
          </cell>
          <cell r="C105" t="str">
            <v>tÊm</v>
          </cell>
          <cell r="D105">
            <v>44</v>
          </cell>
        </row>
        <row r="106">
          <cell r="A106" t="str">
            <v>TT4</v>
          </cell>
          <cell r="B106" t="str">
            <v>VËn chuyÓn mèi nèi</v>
          </cell>
          <cell r="C106" t="str">
            <v>tÊm</v>
          </cell>
          <cell r="D106">
            <v>44</v>
          </cell>
        </row>
        <row r="107">
          <cell r="A107" t="str">
            <v>TT5</v>
          </cell>
          <cell r="B107" t="str">
            <v>VËn chuyÓn èng cèng D800</v>
          </cell>
          <cell r="C107" t="str">
            <v>m</v>
          </cell>
          <cell r="D107">
            <v>452</v>
          </cell>
        </row>
        <row r="108">
          <cell r="A108" t="str">
            <v>TT3</v>
          </cell>
          <cell r="B108" t="str">
            <v>VËn chuyÓn vµ l¾p ®Æt tÊm ®an cèng D=600</v>
          </cell>
          <cell r="C108" t="str">
            <v>tÊm</v>
          </cell>
          <cell r="D108">
            <v>452</v>
          </cell>
        </row>
        <row r="109">
          <cell r="A109" t="str">
            <v>a</v>
          </cell>
          <cell r="B109" t="str">
            <v>ChÌn khe cèng</v>
          </cell>
          <cell r="C109" t="str">
            <v>kg</v>
          </cell>
          <cell r="D109">
            <v>12727</v>
          </cell>
        </row>
        <row r="110">
          <cell r="A110" t="str">
            <v>b</v>
          </cell>
          <cell r="B110" t="str">
            <v>§óc tÊm ®an mèi nèi</v>
          </cell>
          <cell r="C110" t="str">
            <v>tÊm</v>
          </cell>
          <cell r="D110">
            <v>1281</v>
          </cell>
        </row>
        <row r="111">
          <cell r="A111" t="str">
            <v>TT4</v>
          </cell>
          <cell r="B111" t="str">
            <v>VËn chuyÓn mèi nèi</v>
          </cell>
          <cell r="C111" t="str">
            <v>tÊm</v>
          </cell>
          <cell r="D111">
            <v>1281</v>
          </cell>
        </row>
        <row r="112">
          <cell r="A112" t="str">
            <v>TT5</v>
          </cell>
          <cell r="B112" t="str">
            <v>VËn chuyÓn èng cèng D1000</v>
          </cell>
          <cell r="C112" t="str">
            <v>m</v>
          </cell>
          <cell r="D112">
            <v>1502</v>
          </cell>
        </row>
        <row r="113">
          <cell r="A113" t="str">
            <v>TT3</v>
          </cell>
          <cell r="B113" t="str">
            <v>VËn chuyÓn vµ l¾p ®Æt tÊm ®an cèng D=600</v>
          </cell>
          <cell r="C113" t="str">
            <v>tÊm</v>
          </cell>
          <cell r="D113">
            <v>1502</v>
          </cell>
        </row>
        <row r="114">
          <cell r="A114" t="str">
            <v>a</v>
          </cell>
          <cell r="B114" t="str">
            <v>chÌn khe cèng</v>
          </cell>
          <cell r="C114" t="str">
            <v>c¸i</v>
          </cell>
          <cell r="D114">
            <v>2300</v>
          </cell>
        </row>
        <row r="115">
          <cell r="A115" t="str">
            <v>b</v>
          </cell>
          <cell r="B115" t="str">
            <v>§óc tÊm ®an mèi nèi</v>
          </cell>
          <cell r="C115" t="str">
            <v>tÊm</v>
          </cell>
          <cell r="D115">
            <v>4389</v>
          </cell>
        </row>
        <row r="116">
          <cell r="A116" t="str">
            <v>TT4</v>
          </cell>
          <cell r="B116" t="str">
            <v>VËn chuyÓn mèi nèi</v>
          </cell>
          <cell r="C116" t="str">
            <v>tÊm</v>
          </cell>
          <cell r="D116">
            <v>4389</v>
          </cell>
        </row>
        <row r="117">
          <cell r="A117" t="str">
            <v>TT5</v>
          </cell>
          <cell r="B117" t="str">
            <v>VËn chuyÓn èng cèng D1000</v>
          </cell>
          <cell r="C117" t="str">
            <v>m</v>
          </cell>
          <cell r="D117">
            <v>31</v>
          </cell>
        </row>
        <row r="118">
          <cell r="A118" t="str">
            <v>TT3</v>
          </cell>
          <cell r="B118" t="str">
            <v>VËn chuyÓn vµ l¾p ®Æt tÊm ®an cèng D=600</v>
          </cell>
          <cell r="C118" t="str">
            <v>tÊm</v>
          </cell>
          <cell r="D118">
            <v>31</v>
          </cell>
        </row>
        <row r="119">
          <cell r="A119" t="str">
            <v>a</v>
          </cell>
          <cell r="B119" t="str">
            <v>chÌn khe cèng</v>
          </cell>
          <cell r="C119" t="str">
            <v>c¸i</v>
          </cell>
          <cell r="D119">
            <v>2200000</v>
          </cell>
        </row>
        <row r="120">
          <cell r="A120" t="str">
            <v>b</v>
          </cell>
          <cell r="B120" t="str">
            <v>§óc tÊm ®an mèi nèi</v>
          </cell>
          <cell r="C120" t="str">
            <v>tÊm</v>
          </cell>
          <cell r="D120">
            <v>90</v>
          </cell>
        </row>
        <row r="121">
          <cell r="A121" t="str">
            <v>TT4</v>
          </cell>
          <cell r="B121" t="str">
            <v>VËn chuyÓn mèi nèi</v>
          </cell>
          <cell r="C121" t="str">
            <v>tÊm</v>
          </cell>
          <cell r="D121">
            <v>90</v>
          </cell>
        </row>
        <row r="122">
          <cell r="A122" t="str">
            <v>TT5</v>
          </cell>
          <cell r="B122" t="str">
            <v>VËn chuyÓn èng cèng D1200</v>
          </cell>
          <cell r="C122" t="str">
            <v>m</v>
          </cell>
          <cell r="D122">
            <v>3334</v>
          </cell>
        </row>
        <row r="123">
          <cell r="A123" t="str">
            <v>TT3</v>
          </cell>
          <cell r="B123" t="str">
            <v>VËn chuyÓn vµ l¾p ®Æt tÊm ®an cèng D=600</v>
          </cell>
          <cell r="C123" t="str">
            <v>tÊm</v>
          </cell>
          <cell r="D123">
            <v>3334</v>
          </cell>
        </row>
        <row r="124">
          <cell r="A124" t="str">
            <v>a</v>
          </cell>
          <cell r="B124" t="str">
            <v>chÌn khe cèng</v>
          </cell>
          <cell r="C124" t="str">
            <v>c¸i</v>
          </cell>
          <cell r="D124">
            <v>1400</v>
          </cell>
        </row>
        <row r="125">
          <cell r="A125" t="str">
            <v>b</v>
          </cell>
          <cell r="B125" t="str">
            <v>§óc tÊm ®an mèi nèi</v>
          </cell>
          <cell r="C125" t="str">
            <v>bé</v>
          </cell>
          <cell r="D125">
            <v>9768</v>
          </cell>
        </row>
        <row r="126">
          <cell r="A126" t="str">
            <v>TT4</v>
          </cell>
          <cell r="B126" t="str">
            <v>VËn chuyÓn mèi nèi</v>
          </cell>
          <cell r="C126" t="str">
            <v>tÊm</v>
          </cell>
          <cell r="D126">
            <v>9768</v>
          </cell>
        </row>
        <row r="127">
          <cell r="A127" t="str">
            <v>TT5</v>
          </cell>
          <cell r="B127" t="str">
            <v>VËn chuyÓn èng cèng D1200</v>
          </cell>
          <cell r="C127" t="str">
            <v>m</v>
          </cell>
          <cell r="D127">
            <v>3307</v>
          </cell>
        </row>
        <row r="128">
          <cell r="A128" t="str">
            <v>TT3</v>
          </cell>
          <cell r="B128" t="str">
            <v>VËn chuyÓn vµ l¾p ®Æt tÊm ®an cèng D=600</v>
          </cell>
          <cell r="C128" t="str">
            <v>tÊm</v>
          </cell>
          <cell r="D128">
            <v>3307</v>
          </cell>
        </row>
        <row r="129">
          <cell r="A129" t="str">
            <v>a</v>
          </cell>
          <cell r="B129" t="str">
            <v>chÌn khe cèng</v>
          </cell>
          <cell r="C129" t="str">
            <v>c¸i</v>
          </cell>
          <cell r="D129">
            <v>1500</v>
          </cell>
        </row>
        <row r="130">
          <cell r="A130" t="str">
            <v>b</v>
          </cell>
          <cell r="B130" t="str">
            <v>§óc tÊm ®an mèi nèi</v>
          </cell>
          <cell r="C130" t="str">
            <v>c¸i</v>
          </cell>
          <cell r="D130">
            <v>9681</v>
          </cell>
        </row>
        <row r="131">
          <cell r="A131" t="str">
            <v>TT4</v>
          </cell>
          <cell r="B131" t="str">
            <v>VËn chuyÓn mèi nèi</v>
          </cell>
          <cell r="C131" t="str">
            <v>tÊm</v>
          </cell>
          <cell r="D131">
            <v>9681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sheetData sheetId="96"/>
      <sheetData sheetId="97"/>
      <sheetData sheetId="98"/>
      <sheetData sheetId="99"/>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refreshError="1"/>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sheetData sheetId="212" refreshError="1"/>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sheetData sheetId="24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sheetData sheetId="274"/>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sheetData sheetId="338"/>
      <sheetData sheetId="339"/>
      <sheetData sheetId="340" refreshError="1"/>
      <sheetData sheetId="341"/>
      <sheetData sheetId="342" refreshError="1"/>
      <sheetData sheetId="343" refreshError="1"/>
      <sheetData sheetId="344" refreshError="1"/>
      <sheetData sheetId="345" refreshError="1"/>
      <sheetData sheetId="346"/>
      <sheetData sheetId="347"/>
      <sheetData sheetId="348"/>
      <sheetData sheetId="349" refreshError="1"/>
      <sheetData sheetId="350"/>
      <sheetData sheetId="351"/>
      <sheetData sheetId="352"/>
      <sheetData sheetId="353" refreshError="1"/>
      <sheetData sheetId="354"/>
      <sheetData sheetId="355"/>
      <sheetData sheetId="356" refreshError="1"/>
      <sheetData sheetId="357" refreshError="1"/>
      <sheetData sheetId="358" refreshError="1"/>
      <sheetData sheetId="359" refreshError="1"/>
      <sheetData sheetId="360" refreshError="1"/>
      <sheetData sheetId="361" refreshError="1"/>
      <sheetData sheetId="362"/>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sheetData sheetId="373"/>
      <sheetData sheetId="374" refreshError="1"/>
      <sheetData sheetId="375" refreshError="1"/>
      <sheetData sheetId="376" refreshError="1"/>
      <sheetData sheetId="377" refreshError="1"/>
      <sheetData sheetId="378" refreshError="1"/>
      <sheetData sheetId="379" refreshError="1"/>
      <sheetData sheetId="380"/>
      <sheetData sheetId="381" refreshError="1"/>
      <sheetData sheetId="382" refreshError="1"/>
      <sheetData sheetId="383" refreshError="1"/>
      <sheetData sheetId="384" refreshError="1"/>
      <sheetData sheetId="385" refreshError="1"/>
      <sheetData sheetId="386"/>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sheetData sheetId="404" refreshError="1"/>
      <sheetData sheetId="405" refreshError="1"/>
      <sheetData sheetId="406" refreshError="1"/>
      <sheetData sheetId="407" refreshError="1"/>
      <sheetData sheetId="408" refreshError="1"/>
      <sheetData sheetId="409"/>
      <sheetData sheetId="410"/>
      <sheetData sheetId="41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sheetData sheetId="447" refreshError="1"/>
      <sheetData sheetId="448" refreshError="1"/>
      <sheetData sheetId="449" refreshError="1"/>
      <sheetData sheetId="450" refreshError="1"/>
      <sheetData sheetId="451"/>
      <sheetData sheetId="452" refreshError="1"/>
      <sheetData sheetId="453" refreshError="1"/>
      <sheetData sheetId="454" refreshError="1"/>
      <sheetData sheetId="455" refreshError="1"/>
      <sheetData sheetId="456"/>
      <sheetData sheetId="457" refreshError="1"/>
      <sheetData sheetId="458"/>
      <sheetData sheetId="459" refreshError="1"/>
      <sheetData sheetId="460" refreshError="1"/>
      <sheetData sheetId="461"/>
      <sheetData sheetId="462"/>
      <sheetData sheetId="463" refreshError="1"/>
      <sheetData sheetId="464"/>
      <sheetData sheetId="465"/>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35"/>
      <sheetName val="BT35"/>
      <sheetName val="TH35"/>
      <sheetName val="TTTBA"/>
      <sheetName val="BTTBA"/>
      <sheetName val="THTBA"/>
      <sheetName val="TT0,4CT"/>
      <sheetName val="BT0,4CT"/>
      <sheetName val="TH0,4CT"/>
      <sheetName val="THTB"/>
      <sheetName val="CQ"/>
      <sheetName val="VC"/>
      <sheetName val="bia"/>
      <sheetName val="XL4Poppy"/>
      <sheetName val="Ctinh 10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xl"/>
      <sheetName val="thopxlc"/>
      <sheetName val="thxlk"/>
      <sheetName val="vldien"/>
      <sheetName val="vlcaqu"/>
      <sheetName val="chitimc"/>
      <sheetName val="dien"/>
      <sheetName val="vcdd"/>
      <sheetName val="vcdn"/>
      <sheetName val="beton"/>
      <sheetName val="cpdbu"/>
      <sheetName val="chenh"/>
      <sheetName val="dg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_lieu"/>
      <sheetName val="Tong_gia"/>
      <sheetName val="Chi_tiet_gia"/>
      <sheetName val="KL_dao_Lap_dat"/>
      <sheetName val="THKP_don_gia_chao"/>
      <sheetName val="Tong_GT_khac_Pbo_vao_GT"/>
      <sheetName val="THKP_XL_Khac"/>
      <sheetName val="Lan_trai_tam"/>
      <sheetName val="Chuyen_quan"/>
      <sheetName val="Den_bu"/>
      <sheetName val="VL_NC_M_XL_khac"/>
      <sheetName val="BT_cot_thep"/>
      <sheetName val="KL_cot_thep"/>
      <sheetName val="Dap_Dat"/>
      <sheetName val="Tinh_CT_dao_dat_Luu"/>
      <sheetName val="Tinh_CT_dao_dat"/>
      <sheetName val="Chi_tiet_cot_pha"/>
      <sheetName val="Chiet_tinh_don_gia"/>
      <sheetName val="Don_gia_VCTC"/>
      <sheetName val="Gia_HTXL+VC"/>
      <sheetName val="XL4Poppy"/>
      <sheetName val="Bang ve"/>
      <sheetName val="Bang tong ke"/>
      <sheetName val="Liet ke vat tu"/>
      <sheetName val="Sheet2"/>
      <sheetName val="Sheet3"/>
      <sheetName val="Sheet4"/>
      <sheetName val="Sheet5"/>
      <sheetName val="XL4Test5"/>
      <sheetName val="Hung"/>
      <sheetName val="Dau"/>
      <sheetName val="Doan"/>
      <sheetName val="Xanh"/>
      <sheetName val="Tri"/>
      <sheetName val="Chuong"/>
      <sheetName val="Hue"/>
      <sheetName val="Tien"/>
      <sheetName val="Sanh"/>
      <sheetName val="Phuc"/>
      <sheetName val="Hai"/>
      <sheetName val="Chau"/>
      <sheetName val="Lien"/>
      <sheetName val="Trieu"/>
      <sheetName val="Huong"/>
      <sheetName val="Canh"/>
      <sheetName val="Bao"/>
      <sheetName val="Kim"/>
      <sheetName val="Son"/>
      <sheetName val="Phuong"/>
      <sheetName val="Nga"/>
      <sheetName val="Solieu"/>
      <sheetName val="TMC"/>
      <sheetName val="TMDT"/>
      <sheetName val="GiaQuyen"/>
      <sheetName val="tong hop"/>
      <sheetName val="TONG"/>
      <sheetName val="THXL"/>
      <sheetName val="GT"/>
      <sheetName val="chitiet"/>
      <sheetName val="DG"/>
      <sheetName val="ThuHoiVT"/>
      <sheetName val="vc"/>
      <sheetName val="VCDD"/>
      <sheetName val="THXL-tr"/>
      <sheetName val="CT_tram"/>
      <sheetName val="TK"/>
      <sheetName val="bu"/>
      <sheetName val="bu-tr"/>
      <sheetName val="klth"/>
      <sheetName val="vtthuhoi"/>
      <sheetName val="tram1x25"/>
      <sheetName val="tram1x50"/>
      <sheetName val="tram3x25"/>
      <sheetName val="tram250"/>
      <sheetName val="tram160"/>
      <sheetName val="kldd2"/>
      <sheetName val="kldd1"/>
      <sheetName val="pp3p_NC"/>
      <sheetName val="pp3p "/>
      <sheetName val="pp1p"/>
      <sheetName val="pphtABC"/>
      <sheetName val="pphtAV"/>
      <sheetName val="TienLuong"/>
      <sheetName val="00000000"/>
      <sheetName val="10000000"/>
      <sheetName val="THTN"/>
      <sheetName val="DT0156"/>
      <sheetName val="CL0156"/>
      <sheetName val="DT0559"/>
      <sheetName val="CL0559"/>
      <sheetName val="DT0720"/>
      <sheetName val="CL0720"/>
      <sheetName val="DT0829"/>
      <sheetName val="CL0829"/>
      <sheetName val="DT0998"/>
      <sheetName val="CL0998"/>
      <sheetName val="TN01"/>
      <sheetName val="DT1110"/>
      <sheetName val="CL1110"/>
      <sheetName val="DT1207"/>
      <sheetName val="CL1027"/>
      <sheetName val="DT1253"/>
      <sheetName val="CL1253"/>
      <sheetName val="DT1472"/>
      <sheetName val="CL1472"/>
      <sheetName val="DT1595"/>
      <sheetName val="CL1595"/>
      <sheetName val="DT1797"/>
      <sheetName val="CL1797"/>
      <sheetName val="DT1850"/>
      <sheetName val="CL1850"/>
      <sheetName val="DT1924"/>
      <sheetName val="CL1924"/>
      <sheetName val="TN12"/>
      <sheetName val="DT2009"/>
      <sheetName val="CL2009"/>
      <sheetName val="DT2828"/>
      <sheetName val="CL2828"/>
      <sheetName val="DT2895"/>
      <sheetName val="CL2895"/>
      <sheetName val="DT2978"/>
      <sheetName val="CL2978"/>
      <sheetName val="TN23"/>
      <sheetName val="DT3080"/>
      <sheetName val="CL3080"/>
      <sheetName val="DT3235"/>
      <sheetName val="CL3235"/>
      <sheetName val="DT3440"/>
      <sheetName val="CL3440"/>
      <sheetName val="DT3536"/>
      <sheetName val="CL3536"/>
      <sheetName val="DT3625"/>
      <sheetName val="CL3625"/>
      <sheetName val="DT3680"/>
      <sheetName val="CL3680"/>
      <sheetName val="DT3714"/>
      <sheetName val="CL3714"/>
      <sheetName val="DT3730"/>
      <sheetName val="CL3730"/>
      <sheetName val="DT3976"/>
      <sheetName val="CL3976"/>
      <sheetName val="TN34"/>
      <sheetName val="DT4084"/>
      <sheetName val="CL4084"/>
      <sheetName val="DT4172"/>
      <sheetName val="CL4172"/>
      <sheetName val="DT4386"/>
      <sheetName val="CL4386"/>
      <sheetName val="DT4492"/>
      <sheetName val="CL4492"/>
      <sheetName val="DT4509"/>
      <sheetName val="CL4509"/>
      <sheetName val="DT4680"/>
      <sheetName val="CL4680"/>
      <sheetName val="DT4792"/>
      <sheetName val="CL4792"/>
      <sheetName val="DT4974"/>
      <sheetName val="CL4974"/>
      <sheetName val="TN45"/>
      <sheetName val="DT5435"/>
      <sheetName val="CL5435"/>
      <sheetName val="DT5578"/>
      <sheetName val="CL5578"/>
      <sheetName val="DT5679"/>
      <sheetName val="CL5679"/>
      <sheetName val="DT5786"/>
      <sheetName val="CL5786"/>
      <sheetName val="TN56"/>
      <sheetName val="DT6031"/>
      <sheetName val="CL6031"/>
      <sheetName val="DT6463"/>
      <sheetName val="CL6463"/>
      <sheetName val="DT6653"/>
      <sheetName val="CL6653"/>
      <sheetName val="DT6676"/>
      <sheetName val="CL6676"/>
      <sheetName val="DT6803"/>
      <sheetName val="CL6803"/>
      <sheetName val="DT6918"/>
      <sheetName val="CL6918"/>
      <sheetName val="TN67"/>
      <sheetName val="DT7067"/>
      <sheetName val="CL7067"/>
      <sheetName val="DT7181"/>
      <sheetName val="CL7181"/>
      <sheetName val="DT7263"/>
      <sheetName val="CL7263"/>
      <sheetName val="DT7547"/>
      <sheetName val="CL7547"/>
      <sheetName val="DT7786"/>
      <sheetName val="CL7786"/>
      <sheetName val="DT7806"/>
      <sheetName val="CL7806"/>
      <sheetName val="DT7961"/>
      <sheetName val="CL7961"/>
      <sheetName val="TN78"/>
      <sheetName val="DT8118"/>
      <sheetName val="CL8118"/>
      <sheetName val="DT8163"/>
      <sheetName val="CL8163"/>
      <sheetName val="DT8391"/>
      <sheetName val="CL8391"/>
      <sheetName val="DT8654"/>
      <sheetName val="CL8654"/>
      <sheetName val="TN8C"/>
      <sheetName val="XLCau1"/>
      <sheetName val="DTCAU1"/>
      <sheetName val="CLCau1"/>
      <sheetName val="XLCau3"/>
      <sheetName val="DTCAU3"/>
      <sheetName val="CLCau3"/>
      <sheetName val="CVC"/>
      <sheetName val="CVCda"/>
      <sheetName val="Thang02"/>
      <sheetName val="Thang03"/>
      <sheetName val="thang04"/>
      <sheetName val="BIA HUDA CHAI"/>
      <sheetName val="BIA HUDA LON"/>
      <sheetName val="BIA SG 450"/>
      <sheetName val="BIA SG 330"/>
      <sheetName val="BIA HENIKEN 330"/>
      <sheetName val="BG SUNNY 100g"/>
      <sheetName val="BG SUNNY 200g"/>
      <sheetName val="BG MEO 500g"/>
      <sheetName val="BG SOPHA 200g"/>
      <sheetName val="BG SUNNEW 100g"/>
      <sheetName val="BG SUNNEW 200g"/>
      <sheetName val="BG SUNNEW 500g"/>
      <sheetName val="BG ISO 400g "/>
      <sheetName val="BG ISO 180g"/>
      <sheetName val="PIN DEN CON VOI"/>
      <sheetName val="LOP OTO 500-12"/>
      <sheetName val="LOP OTO 700-16"/>
      <sheetName val="LOP OTO 840-15"/>
      <sheetName val="LOP OTO 900-20 DN"/>
      <sheetName val="LOP OTO 1000-20 DN"/>
      <sheetName val="LOP OTO 1100-20 DN"/>
      <sheetName val="LOP OTO 1200-20 DN"/>
      <sheetName val="LOP SIAM 900"/>
      <sheetName val="LOP SIAM 1000"/>
      <sheetName val="LOP SIAM 1100"/>
      <sheetName val="SAM OTO 1000-20 DN"/>
      <sheetName val="SAM OTO 1100-20 DN"/>
      <sheetName val="SAM OTO 1200-20 DN"/>
      <sheetName val="YEM OTO 1100-20"/>
      <sheetName val="YEM OTO 1200-20"/>
      <sheetName val="ACQUY 50 A"/>
      <sheetName val="ACQUY 70 A"/>
      <sheetName val="ACQUY 100 A"/>
      <sheetName val="ACQUY 120 A"/>
      <sheetName val="ACQUY 150 A"/>
      <sheetName val="ACQUY 200 A"/>
      <sheetName val="TL BASTOR"/>
      <sheetName val="TL ERA DO"/>
      <sheetName val="TL ERA XANH"/>
      <sheetName val="TL NGUA TRANG"/>
      <sheetName val="TL DALAT DO"/>
      <sheetName val="TL DA LAT XANH"/>
      <sheetName val="TL BLU XANH"/>
      <sheetName val="Tl CHO LON"/>
      <sheetName val="MI TALIFOOD"/>
      <sheetName val="MI  SAFOOD"/>
      <sheetName val="PHO BO GA"/>
      <sheetName val="MI BO RAU THOM"/>
      <sheetName val="MI  30 GOI"/>
      <sheetName val="MI BO BIT TET"/>
      <sheetName val="MI LAU THAI"/>
      <sheetName val="MI PH DONG DO"/>
      <sheetName val="NHUA LA PHONG "/>
      <sheetName val="KEO XOP CHANH"/>
      <sheetName val="SAT  4"/>
      <sheetName val="SAT 6"/>
      <sheetName val="SAT 8"/>
      <sheetName val="SAT 10"/>
      <sheetName val="SAT 12"/>
      <sheetName val="THEP BUOC"/>
      <sheetName val="KEM GAI"/>
      <sheetName val="THEP LUOI B40"/>
      <sheetName val="NHOM LA"/>
      <sheetName val="CAN N 5 LIT"/>
      <sheetName val="CAN N 20 LIT"/>
      <sheetName val="CAN N 30 LIT"/>
      <sheetName val="NI LONG (VAI N PVC)"/>
      <sheetName val="N- RUA SUMMER"/>
      <sheetName val="N- RUA SUPER 500 ml"/>
      <sheetName val="N- RUA TLONG"/>
      <sheetName val="DAY DIEN BOC PVC "/>
      <sheetName val="VO (GIAY TRANG)"/>
      <sheetName val="TON KEM"/>
      <sheetName val="QUAT TREO TUONG"/>
      <sheetName val="SUA DAC DD"/>
      <sheetName val="SUATUOI CO DUONG"/>
      <sheetName val="SUA PN XANH"/>
      <sheetName val="SUA ONG THO DO"/>
      <sheetName val="SUA BOT RILAC NGOT"/>
      <sheetName val="SUA  BOT RILAC MAN"/>
      <sheetName val="SUA PHINO"/>
      <sheetName val="SUA BOT 1,2,3"/>
      <sheetName val="MILO 200g"/>
      <sheetName val="MILO HOP 300g"/>
      <sheetName val="MILO 400g"/>
      <sheetName val="NUOC SAM YEN"/>
      <sheetName val="CAFE NET 20 goi"/>
      <sheetName val="CAFE NET 50 goi"/>
      <sheetName val="PTDG"/>
      <sheetName val="DGTHDC"/>
      <sheetName val="GM"/>
      <sheetName val="GVL"/>
      <sheetName val="GNC"/>
      <sheetName val="DKTT"/>
      <sheetName val="CTPTTC"/>
      <sheetName val="NC"/>
      <sheetName val="DIEN GIAI KL"/>
      <sheetName val="KLTHEP"/>
      <sheetName val="KL DUONG GOM"/>
      <sheetName val="Sheet19"/>
      <sheetName val="TGTHUC HIEN"/>
      <sheetName val="KLLK THUC HIEN"/>
      <sheetName val="GTNTTTD1"/>
      <sheetName val="DGTHT"/>
      <sheetName val="PTCT MUONG"/>
      <sheetName val="DGTH MUONG"/>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XXXXXXXX"/>
      <sheetName val="TSDL"/>
      <sheetName val="toketoanCND MSTS"/>
      <sheetName val="TSKH"/>
      <sheetName val="1"/>
      <sheetName val="Rheet30"/>
      <sheetName val="THCTANG"/>
      <sheetName val="TBHBOI"/>
      <sheetName val="DHKK2"/>
      <sheetName val="MOC"/>
      <sheetName val="TB"/>
      <sheetName val="THCPK"/>
      <sheetName val="THDT"/>
      <sheetName val="NHAN"/>
      <sheetName val="00000001"/>
      <sheetName val="TN NEW"/>
      <sheetName val="285"/>
      <sheetName val="phangoithau"/>
      <sheetName val="TDT"/>
      <sheetName val="THCPXD"/>
      <sheetName val="cpkhac"/>
      <sheetName val="CP CBSX"/>
      <sheetName val="TN CT"/>
      <sheetName val="VLNCMTC TN"/>
      <sheetName val="CT day dan su phu kien"/>
      <sheetName val="CT xa - tiep dia"/>
      <sheetName val="THEP HINH"/>
      <sheetName val="CT cot"/>
      <sheetName val="Ct BT mong"/>
      <sheetName val="DatDao"/>
      <sheetName val="K LUONG duong day"/>
      <sheetName val="TH CTO"/>
      <sheetName val="VL-NC CTo"/>
      <sheetName val="CT cong to"/>
      <sheetName val="KL CONG TO"/>
      <sheetName val="VL DAU THAU"/>
      <sheetName val="TH DZ0,4"/>
      <sheetName val="TT"/>
      <sheetName val="VL-NC DZ0,4"/>
      <sheetName val="TH THAO DO"/>
      <sheetName val="VL-NC-MTC thao do"/>
      <sheetName val="CT THAO DO"/>
      <sheetName val="KL Thao Do"/>
      <sheetName val="KL_dak_Lap_dat"/>
      <sheetName val="KL_cot[thep"/>
      <sheetName val="VL_NC_溼_XL_khac"/>
      <sheetName val="ct luong "/>
      <sheetName val="Nhap 6T"/>
      <sheetName val="baocaochinh(qui1.05) (DC)"/>
      <sheetName val="Ctuluongq.1.05"/>
      <sheetName val="BANG PHAN BO qui1.05(DC)"/>
      <sheetName val="BANG PHAN BO quiII.05"/>
      <sheetName val="bao cac cinh Qui II-2005"/>
      <sheetName val="KH-Q1,Q2,01"/>
      <sheetName val="THXM-tr"/>
      <sheetName val="pp3x!"/>
      <sheetName val="BAOGIATHANG"/>
      <sheetName val="DAODAT"/>
      <sheetName val="vanchuyen TC"/>
      <sheetName val="jannkc"/>
      <sheetName val="JAN-05"/>
      <sheetName val="FEB-05 -NKC"/>
      <sheetName val="FEB-05"/>
      <sheetName val="NKCMAR05"/>
      <sheetName val="MAR 05"/>
      <sheetName val="APRIL NKC"/>
      <sheetName val="LOTHEPPHULAM"/>
      <sheetName val="loamiang16"/>
      <sheetName val="APRIL"/>
      <sheetName val="may"/>
      <sheetName val="maynkc"/>
      <sheetName val="chi Ngoc"/>
      <sheetName val="NKCJUNE"/>
      <sheetName val="JUNE"/>
      <sheetName val="nkcjuly"/>
      <sheetName val="JULY"/>
      <sheetName val="Phuc Hung "/>
      <sheetName val="Quang An I (3)"/>
      <sheetName val="Quang An I (2)"/>
      <sheetName val="Quang An I"/>
      <sheetName val="Long An (3)"/>
      <sheetName val="Long An (2)"/>
      <sheetName val="Long An"/>
      <sheetName val="Thanh Hung"/>
      <sheetName val="Giai Duc"/>
      <sheetName val="Tan Hoa"/>
      <sheetName val="XMXD Thong Nhat (2)"/>
      <sheetName val="XMXD Thong Nhat"/>
      <sheetName val="Viet Thai (2)"/>
      <sheetName val="Viet Thai"/>
      <sheetName val="The Quang  (3)"/>
      <sheetName val="The Quang  (2)"/>
      <sheetName val="The Quang "/>
      <sheetName val="Mong Phong"/>
      <sheetName val="Manh quang"/>
      <sheetName val="Minh chinh"/>
      <sheetName val="Ynghua"/>
      <sheetName val="Kien Dat (2)"/>
      <sheetName val="Kien Dat"/>
      <sheetName val="Khoa Dien"/>
      <sheetName val="Vi Tan"/>
      <sheetName val="INOUE "/>
      <sheetName val="EAGLE (2)"/>
      <sheetName val="EAGLE"/>
      <sheetName val="Lifan-Zhuoli"/>
      <sheetName val="Dong Thap (2)"/>
      <sheetName val="Dong Thap"/>
      <sheetName val="CKCX TLong"/>
      <sheetName val="Tong hop TT"/>
      <sheetName val="CK120"/>
      <sheetName val="CKCX1 (3)"/>
      <sheetName val="CKCX1 (2)"/>
      <sheetName val="CKCX1"/>
      <sheetName val="SON NAM"/>
      <sheetName val="LFTS"/>
      <sheetName val="Le long"/>
      <sheetName val="TRA"/>
      <sheetName val="Amoro"/>
      <sheetName val="Thien phuc"/>
      <sheetName val="DCCKXK"/>
      <sheetName val="TOAN LUC (Moi)"/>
      <sheetName val="TOAN LUC"/>
      <sheetName val="XL Dong Anh"/>
      <sheetName val="BORAMTEK"/>
      <sheetName val="A LONG"/>
      <sheetName val="DAI MO"/>
      <sheetName val="Thien Ngoc An"/>
      <sheetName val="Sheang nil"/>
      <sheetName val="XCD (2)"/>
      <sheetName val="Meinfa (2)"/>
      <sheetName val="Meinfa"/>
      <sheetName val="K,DTt5-6"/>
      <sheetName val="K,DTt7-11"/>
      <sheetName val="K,DTt5-6 (2)"/>
      <sheetName val="K,DTt7-11 (2)"/>
      <sheetName val="BIA HUD_x0001_ LON"/>
      <sheetName val="_x0004_T3714"/>
      <sheetName val="၃hi_tiet_cot_pha"/>
      <sheetName val="Sheet6"/>
      <sheetName val="THANG 4"/>
      <sheetName val="Sheet17"/>
      <sheetName val="Sheet7"/>
      <sheetName val="Sheet8"/>
      <sheetName val="Sheet9"/>
      <sheetName val="Sheet10"/>
      <sheetName val="Sheet11"/>
      <sheetName val="Sheet12"/>
      <sheetName val="Sheet13"/>
      <sheetName val="Sheet14"/>
      <sheetName val="Sheet15"/>
      <sheetName val="Sheet16"/>
      <sheetName val="h"/>
      <sheetName val="vtôiuhoi"/>
      <sheetName val="nhot1"/>
      <sheetName val="nhot0.8"/>
      <sheetName val="nhot0,7"/>
      <sheetName val="F020"/>
      <sheetName val="R020-4"/>
      <sheetName val="R020-6"/>
      <sheetName val="F100"/>
      <sheetName val="R100-4"/>
      <sheetName val="R100-6"/>
      <sheetName val="F200"/>
      <sheetName val="R200-4"/>
      <sheetName val="R200-6"/>
      <sheetName val="F300"/>
      <sheetName val="R300-4"/>
      <sheetName val="R300-6"/>
      <sheetName val="F300VN"/>
      <sheetName val="R300-4VN"/>
      <sheetName val="R300-6VN"/>
      <sheetName val="F400"/>
      <sheetName val="R400-4"/>
      <sheetName val="R400-6"/>
      <sheetName val="90-100-SPACY"/>
      <sheetName val="SAM25-50"/>
      <sheetName val="SAM75"/>
      <sheetName val="nhot1-ES"/>
      <sheetName val="nhot 0,8-ES"/>
      <sheetName val="sen AP 428"/>
      <sheetName val="sen AP420"/>
      <sheetName val="sen YBN 428"/>
      <sheetName val="ron mayC50+70"/>
      <sheetName val="ron mayC100"/>
      <sheetName val="ron mayW110"/>
      <sheetName val="ronmayYAMAHA"/>
      <sheetName val="ronmaySUZUKI"/>
      <sheetName val="ronmayBEST"/>
      <sheetName val="ronmaySwan,TQ110,TQ100"/>
      <sheetName val="ronmayC50,70FG"/>
      <sheetName val="ronmayC100FG"/>
      <sheetName val="rondauC50,70"/>
      <sheetName val="rondau C50,70FG"/>
      <sheetName val="rondau C100"/>
      <sheetName val="rondau C100FG"/>
      <sheetName val="rondau W110"/>
      <sheetName val="rondau Yamaha"/>
      <sheetName val="rondau Suxuki"/>
      <sheetName val="rondau Best"/>
      <sheetName val="rondau Swan,TQ110,TQ100"/>
      <sheetName val="cong DST2"/>
      <sheetName val="cong DS T1"/>
      <sheetName val="Chart1"/>
      <sheetName val="TDTH"/>
      <sheetName val=""/>
      <sheetName val="T1"/>
      <sheetName val="PTT1"/>
      <sheetName val="pT12"/>
      <sheetName val="Sua"/>
      <sheetName val="TT661"/>
      <sheetName val="T661-2"/>
      <sheetName val="T661"/>
      <sheetName val="Tinh_CT__x0003__x0000_o_dat"/>
      <sheetName val="VL_NC_?_XL_khac"/>
      <sheetName val="Tong_GT_khac_Pbo_v!n_GT"/>
      <sheetName val="桃彩楴瑥损瑯灟慨_x0012_䌀楨瑥瑟湩彨潤"/>
      <sheetName val="bia"/>
      <sheetName val="TH "/>
      <sheetName val="van chuyen"/>
      <sheetName val="KL"/>
      <sheetName val="Phan-Tich"/>
      <sheetName val="20000000"/>
      <sheetName val="30000000"/>
      <sheetName val="Tinh_CT_dao_dat_Lue"/>
      <sheetName val="1-1"/>
      <sheetName val="Khoi luong"/>
      <sheetName val="ctdg"/>
      <sheetName val="Vat tu"/>
      <sheetName val="CL17_x0000_7"/>
      <sheetName val="giathanh1"/>
      <sheetName val="NEW-PANEL"/>
      <sheetName val="PTCT"/>
      <sheetName val="MTO REV.2(ARMOR)"/>
      <sheetName val="k,dd1"/>
      <sheetName val="Soî"/>
      <sheetName val="DONGIA"/>
      <sheetName val="TTVanChuyen"/>
      <sheetName val="DGXDCB_DD"/>
      <sheetName val="DG CANTHO"/>
      <sheetName val="Dutoan KL"/>
      <sheetName val="PT VATTU"/>
      <sheetName val="DS-nop"/>
      <sheetName val="DS-nop T12.03"/>
      <sheetName val="DS nop quý IV"/>
      <sheetName val="DS nop quý IV.04"/>
      <sheetName val="DSnop quý III.04"/>
      <sheetName val="DSnop quý II.04"/>
      <sheetName val="DSnop quý I.04"/>
      <sheetName val="DS-nop T11.03"/>
      <sheetName val="Tinh__x0003_T__x0003__x0000_o_dat"/>
      <sheetName val="YEM O_x0014_O 1100-20"/>
      <sheetName val="ManhԀ_x0000__x0000__x0000_Ȁ"/>
      <sheetName val="DãtDao"/>
      <sheetName val="TH C_x0017_O"/>
      <sheetName val="KLãCONG TO"/>
      <sheetName val="TH DZ0,t"/>
      <sheetName val="CT THAO EO"/>
      <sheetName val="ÈL_dak_Lap_dat"/>
      <sheetName val="PTDG_x0006__x0000__x0000_DGTHDC_x0002__x0000__x0000_GM_x0003__x0000__x0000_GVL_x0003__x0000__x0000_GN@_x0004_"/>
      <sheetName val="thau.xls]SAM OTO 1100-20 DN"/>
      <sheetName val="toketoanCLD MSTS"/>
      <sheetName val="Manh︀ᇕ԰_x0000_缀"/>
      <sheetName val="ManhԀ_x0000__x0000__x0000_"/>
      <sheetName val="Manh԰"/>
      <sheetName val="S-SKTM"/>
      <sheetName val="S-BDMTK"/>
      <sheetName val="SQTM"/>
      <sheetName val="SNKTT"/>
      <sheetName val="BCDTKKT"/>
      <sheetName val="BCKQHDKD"/>
      <sheetName val="TGTGTDKT"/>
      <sheetName val="SOCAI"/>
      <sheetName val="Manh?_x0000__x0000__x0000_?"/>
      <sheetName val="PTDG_x0006__x0000_DGTHDC_x0002__x0000_GM_x0003__x0000_GVL_x0003__x0000_GN@_x0004__x0000_DKT"/>
      <sheetName val="TH MUONG_x0007__x0000__x0000_Sheet24_x0007__x0000__x0000_heet25_x0007__x0000__x0000_"/>
      <sheetName val="Manh???_x0000_?"/>
      <sheetName val="Manh?"/>
      <sheetName val="????????_x0012_???????"/>
      <sheetName val="Cty"/>
      <sheetName val="Trả nợ"/>
      <sheetName val="Nhập"/>
      <sheetName val="K.Toan"/>
      <sheetName val="KTNXT"/>
      <sheetName val="Dog_x0002_gia_VCTC"/>
      <sheetName val="Don_giI&lt;_x0000__x0000_J&lt;"/>
      <sheetName val="_x001f__x0000__x0000__x0000__x0000__x0000__x0000__x0000__x0000__x0000__x0000__x0000__x0016__x0000__x0000__x0000__x0000__x0000__x0015_6_x0001__x0017_ö_x0003__x0000__x0000__x001a_Ö _x0000_"/>
      <sheetName val="ManhԀ???Ȁ"/>
      <sheetName val="PTDG_x0006_??DGTHDC_x0002_??GM_x0003_??GVL_x0003_??GN@_x0004_"/>
      <sheetName val="Manh︀ᇕ԰?缀"/>
      <sheetName val="ManhԀ???"/>
      <sheetName val="Manh?????"/>
      <sheetName val="PTDG_x0006_?DGTHDC_x0002_?GM_x0003_?GVL_x0003_?GN@_x0004_?DKT"/>
      <sheetName val="TH MUONG_x0007_??Sheet24_x0007_??heet25_x0007_??"/>
      <sheetName val="Don_giaíCTC"/>
      <sheetName val="[Gia_$hau.xls_x0005_CL6463"/>
      <sheetName val="Lai lo 05"/>
      <sheetName val="T10"/>
      <sheetName val="T11"/>
      <sheetName val="T12"/>
      <sheetName val="SQ12"/>
      <sheetName val="12(2)"/>
      <sheetName val="thang 1"/>
      <sheetName val="THANG 3"/>
      <sheetName val="Manh??????"/>
      <sheetName val="ManhԀ???Ȁ?"/>
      <sheetName val="Manh???"/>
      <sheetName val="TH MUONG_x0007_?Sheet24_x0007_?heet25_x0007_?"/>
      <sheetName val="PTDG_x0006_?DGTHDC_x0002_?GM_x0003_?GVL_x0003_?GN@_x0004_"/>
      <sheetName val="CT35"/>
      <sheetName val="Tiepdia"/>
      <sheetName val="bdkdt"/>
      <sheetName val="TT1924"/>
      <sheetName val="bdkd_x0000_"/>
      <sheetName val="LK1111"/>
      <sheetName val="DINH MUC"/>
      <sheetName val="DATA"/>
      <sheetName val="Summary"/>
      <sheetName val="A301"/>
      <sheetName val="cc"/>
      <sheetName val="?hi_tiet_cot_pha"/>
      <sheetName val="Tr? n?"/>
      <sheetName val="Nh?p"/>
      <sheetName val="CL200_x0019_"/>
      <sheetName val="CD2895"/>
      <sheetName val="DT41_x0017_2"/>
      <sheetName val="CL6&amp;53"/>
      <sheetName val="DT_x0018_654"/>
      <sheetName val="BIA SG _x0013_30"/>
      <sheetName val="BG MEO 5 0g"/>
      <sheetName val="BG SUNNEW !00g"/>
      <sheetName val="LKP OTO 1000-20 DN"/>
      <sheetName val="LOP OTO 1100%20 DN"/>
      <sheetName val="YEI OTO 1200-20"/>
      <sheetName val="DGchitiet "/>
      <sheetName val="Sheed27"/>
      <sheetName val="BG SUNNÐ_x001f_%_x0000__x0000__x0000__x0000_"/>
      <sheetName val="ManhԀ_x0000__x0000__x0000_Ȁ_x0000_"/>
      <sheetName val="Manh?_x0000__x0000__x0000_?_x0000_"/>
      <sheetName val="Manh?_x0000_?"/>
      <sheetName val="TH MUONG_x0007__x0000_Sheet24_x0007__x0000_heet25_x0007__x0000_"/>
      <sheetName val="Manh?_x0000_?_x0000_"/>
      <sheetName val="Manh????"/>
      <sheetName val="Chi_tiet_cot_x001f_pha"/>
      <sheetName val="Tinh_CT__x0003_?o_dat"/>
      <sheetName val="CL17?7"/>
      <sheetName val="TH MUONG_x0007__x0000__x0000_Sheet24_x0007__x0000__x0000_“heet25_x0007__x0000__x0000_"/>
      <sheetName val="TH MUONG_x0007_??Sheet24_x0007_??“heet25_x0007_??"/>
      <sheetName val="TH MUONG_x0007_?Sheet24_x0007_?“heet25_x0007_?"/>
      <sheetName val="Don_giaí€CTC"/>
      <sheetName val="dtxl"/>
      <sheetName val="DANHPHAP"/>
      <sheetName val="C(iet_x001f_tinh_do._gia"/>
      <sheetName val="Don_'ia_VCTC"/>
      <sheetName val="Gia_HTXL+_x0016_C"/>
      <sheetName val="XL4_x0010_oppy"/>
      <sheetName val="THANG1_2004"/>
      <sheetName val="QBINH"/>
      <sheetName val="QTRI"/>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CL28&quot;8"/>
      <sheetName val="tbam3x25"/>
      <sheetName val="`p1p"/>
      <sheetName val="MT"/>
      <sheetName val="th"/>
      <sheetName val="HDCT"/>
      <sheetName val="HDBT"/>
      <sheetName val="2003"/>
      <sheetName val="LK"/>
      <sheetName val="CHO"/>
      <sheetName val="NDU"/>
      <sheetName val="MAU"/>
      <sheetName val="LMC"/>
      <sheetName val="LG CT"/>
      <sheetName val="UBDS"/>
      <sheetName val="TH-TL"/>
      <sheetName val="UB-TL"/>
      <sheetName val="GDTX"/>
      <sheetName val="AN"/>
      <sheetName val="HH"/>
      <sheetName val="H-TR"/>
      <sheetName val="C.CA"/>
      <sheetName val="C.XANG"/>
      <sheetName val="XS"/>
      <sheetName val="BH"/>
      <sheetName val="Thanh tra"/>
      <sheetName val="Taichinh"/>
      <sheetName val="Phong Noi vu"/>
      <sheetName val="Phu nu"/>
      <sheetName val="Nha thieu nhi"/>
      <sheetName val="Nongdan"/>
      <sheetName val="Cuuchienbinh"/>
      <sheetName val="Chuthapdo"/>
      <sheetName val="Huyen doan"/>
      <sheetName val="Mattran"/>
      <sheetName val="Phong GD"/>
    </sheetNames>
    <sheetDataSet>
      <sheetData sheetId="0"/>
      <sheetData sheetId="1" refreshError="1">
        <row r="6">
          <cell r="C6">
            <v>1.5644349070100143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sheetData sheetId="383"/>
      <sheetData sheetId="384"/>
      <sheetData sheetId="385"/>
      <sheetData sheetId="386"/>
      <sheetData sheetId="387"/>
      <sheetData sheetId="388"/>
      <sheetData sheetId="389" refreshError="1"/>
      <sheetData sheetId="390"/>
      <sheetData sheetId="391"/>
      <sheetData sheetId="392" refreshError="1"/>
      <sheetData sheetId="393" refreshError="1"/>
      <sheetData sheetId="394" refreshError="1"/>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refreshError="1"/>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refreshError="1"/>
      <sheetData sheetId="488" refreshError="1"/>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refreshError="1"/>
      <sheetData sheetId="539"/>
      <sheetData sheetId="540" refreshError="1"/>
      <sheetData sheetId="541"/>
      <sheetData sheetId="542"/>
      <sheetData sheetId="543"/>
      <sheetData sheetId="544"/>
      <sheetData sheetId="545"/>
      <sheetData sheetId="546"/>
      <sheetData sheetId="547"/>
      <sheetData sheetId="548" refreshError="1"/>
      <sheetData sheetId="549" refreshError="1"/>
      <sheetData sheetId="550" refreshError="1"/>
      <sheetData sheetId="551" refreshError="1"/>
      <sheetData sheetId="552"/>
      <sheetData sheetId="553"/>
      <sheetData sheetId="554"/>
      <sheetData sheetId="555"/>
      <sheetData sheetId="556"/>
      <sheetData sheetId="557"/>
      <sheetData sheetId="558"/>
      <sheetData sheetId="559" refreshError="1"/>
      <sheetData sheetId="560" refreshError="1"/>
      <sheetData sheetId="561" refreshError="1"/>
      <sheetData sheetId="562" refreshError="1"/>
      <sheetData sheetId="563" refreshError="1"/>
      <sheetData sheetId="564"/>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sheetData sheetId="578"/>
      <sheetData sheetId="579"/>
      <sheetData sheetId="580"/>
      <sheetData sheetId="581"/>
      <sheetData sheetId="582"/>
      <sheetData sheetId="583"/>
      <sheetData sheetId="584"/>
      <sheetData sheetId="585" refreshError="1"/>
      <sheetData sheetId="586"/>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sheetData sheetId="598"/>
      <sheetData sheetId="599"/>
      <sheetData sheetId="600"/>
      <sheetData sheetId="601"/>
      <sheetData sheetId="602"/>
      <sheetData sheetId="603"/>
      <sheetData sheetId="604"/>
      <sheetData sheetId="605"/>
      <sheetData sheetId="606"/>
      <sheetData sheetId="607"/>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refreshError="1"/>
      <sheetData sheetId="620" refreshError="1"/>
      <sheetData sheetId="621" refreshError="1"/>
      <sheetData sheetId="622"/>
      <sheetData sheetId="623" refreshError="1"/>
      <sheetData sheetId="624"/>
      <sheetData sheetId="625"/>
      <sheetData sheetId="626"/>
      <sheetData sheetId="627"/>
      <sheetData sheetId="628"/>
      <sheetData sheetId="629" refreshError="1"/>
      <sheetData sheetId="630" refreshError="1"/>
      <sheetData sheetId="631"/>
      <sheetData sheetId="632"/>
      <sheetData sheetId="633"/>
      <sheetData sheetId="634"/>
      <sheetData sheetId="635"/>
      <sheetData sheetId="636"/>
      <sheetData sheetId="637" refreshError="1"/>
      <sheetData sheetId="638" refreshError="1"/>
      <sheetData sheetId="639"/>
      <sheetData sheetId="640"/>
      <sheetData sheetId="641"/>
      <sheetData sheetId="642"/>
      <sheetData sheetId="643"/>
      <sheetData sheetId="644" refreshError="1"/>
      <sheetData sheetId="645" refreshError="1"/>
      <sheetData sheetId="646" refreshError="1"/>
      <sheetData sheetId="647"/>
      <sheetData sheetId="648" refreshError="1"/>
      <sheetData sheetId="649"/>
      <sheetData sheetId="650"/>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sheetData sheetId="664"/>
      <sheetData sheetId="665"/>
      <sheetData sheetId="666"/>
      <sheetData sheetId="667"/>
      <sheetData sheetId="668"/>
      <sheetData sheetId="669" refreshError="1"/>
      <sheetData sheetId="670"/>
      <sheetData sheetId="671" refreshError="1"/>
      <sheetData sheetId="672"/>
      <sheetData sheetId="673" refreshError="1"/>
      <sheetData sheetId="674" refreshError="1"/>
      <sheetData sheetId="675" refreshError="1"/>
      <sheetData sheetId="676" refreshError="1"/>
      <sheetData sheetId="677"/>
      <sheetData sheetId="678" refreshError="1"/>
      <sheetData sheetId="679"/>
      <sheetData sheetId="680"/>
      <sheetData sheetId="681" refreshError="1"/>
      <sheetData sheetId="682"/>
      <sheetData sheetId="683"/>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
      <sheetName val="XLKhac"/>
      <sheetName val="TTFS"/>
      <sheetName val="FS"/>
      <sheetName val="PhaDoMong"/>
      <sheetName val="ThaoDoDien"/>
      <sheetName val="XDNT"/>
      <sheetName val="C.TaoDK"/>
      <sheetName val="NhaPP"/>
      <sheetName val="Ch.SangThong gio"/>
      <sheetName val="TT35"/>
      <sheetName val="TT04"/>
      <sheetName val="TTCto"/>
      <sheetName val="Ch.Sang22"/>
      <sheetName val="LDatDien"/>
      <sheetName val="VC"/>
      <sheetName val="TN"/>
      <sheetName val="TH"/>
      <sheetName val="XL4Poppy"/>
      <sheetName val="CTi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 Chon"/>
      <sheetName val="Case 1"/>
      <sheetName val="Case 2"/>
      <sheetName val="Case 3"/>
      <sheetName val="Tong Hop"/>
      <sheetName val="FIRR &amp; NPV"/>
      <sheetName val="Sheet2"/>
      <sheetName val="Sheet3"/>
      <sheetName val="XL4Poppy"/>
      <sheetName val="dtxl"/>
      <sheetName val="bang tinh chi phi KSSB"/>
      <sheetName val="bang ke khoi luong"/>
      <sheetName val="bang tinh don gia khao sat"/>
      <sheetName val="bu nha cong"/>
      <sheetName val="phu cap"/>
      <sheetName val="bang luong"/>
      <sheetName val="bangtinhchiph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1">
          <cell r="C31" t="b">
            <v>1</v>
          </cell>
        </row>
      </sheetData>
      <sheetData sheetId="10" refreshError="1"/>
      <sheetData sheetId="11"/>
      <sheetData sheetId="12"/>
      <sheetData sheetId="13"/>
      <sheetData sheetId="14"/>
      <sheetData sheetId="15"/>
      <sheetData sheetId="16"/>
      <sheetData sheetId="1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ung ten TD"/>
      <sheetName val="khung ten LM7"/>
      <sheetName val="khung ten HC Q3"/>
      <sheetName val="khung ten HC HOAI NHON"/>
      <sheetName val="khung ten HC Hoa Khanh"/>
      <sheetName val="Khung ten TK"/>
      <sheetName val="thong ke"/>
      <sheetName val="Sheet6"/>
      <sheetName val="Sheet7"/>
      <sheetName val="Sheet8"/>
      <sheetName val="Sheet9"/>
      <sheetName val="Sheet10"/>
      <sheetName val="Sheet11"/>
      <sheetName val="Sheet12"/>
      <sheetName val="Sheet13"/>
      <sheetName val="Sheet14"/>
      <sheetName val="Sheet15"/>
      <sheetName val="Sheet16"/>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hopchung"/>
      <sheetName val="Thopne"/>
      <sheetName val="CLVLne"/>
      <sheetName val="NeXDCB"/>
      <sheetName val="dien"/>
      <sheetName val="Moi"/>
      <sheetName val="BaoChe"/>
      <sheetName val="Phan tich vt"/>
      <sheetName val="TH-XL"/>
      <sheetName val="VL-NC-tubo"/>
      <sheetName val="Go-ne"/>
      <sheetName val="VChuyen"/>
      <sheetName val="PT-Moi"/>
      <sheetName val="SThep"/>
      <sheetName val="VL-NC-SThep"/>
      <sheetName val="TH-Moi"/>
      <sheetName val="TH-Baoche"/>
      <sheetName val="TH-Dien"/>
      <sheetName val="CStinh"/>
      <sheetName val="CL-VL"/>
      <sheetName val="XL4Test5"/>
      <sheetName val="tcds"/>
      <sheetName val="dienthoai"/>
      <sheetName val="tiendien"/>
      <sheetName val="unchi"/>
      <sheetName val="Sheet1"/>
      <sheetName val="csbchi"/>
      <sheetName val="dsnl2005"/>
      <sheetName val="Sheet3"/>
      <sheetName val="tb3"/>
      <sheetName val="tlinh"/>
      <sheetName val="phicd"/>
      <sheetName val="Thang5"/>
      <sheetName val="thang4"/>
      <sheetName val="thang3"/>
      <sheetName val="Sheet2"/>
      <sheetName val="bangke"/>
      <sheetName val="tangio"/>
      <sheetName val="grtien"/>
      <sheetName val="t1"/>
      <sheetName val="tbhp"/>
      <sheetName val="bkhp"/>
      <sheetName val="giathanh1"/>
      <sheetName val="2006"/>
      <sheetName val="so sanh SL,CP"/>
      <sheetName val="luy ke thu von"/>
      <sheetName val="So SL"/>
      <sheetName val="So TVon"/>
      <sheetName val="bao cao GD hang quÝ"/>
      <sheetName val="tinhDT"/>
      <sheetName val="XL4Poppy"/>
      <sheetName val="sat"/>
      <sheetName val="ptvt"/>
      <sheetName val="Thang 01"/>
      <sheetName val="Thang 02"/>
      <sheetName val="Thang 03"/>
      <sheetName val="Thang 04"/>
      <sheetName val="Thang 05"/>
      <sheetName val="Thang 06"/>
      <sheetName val="ctdg"/>
      <sheetName val="TONGHOP"/>
      <sheetName val="ChiTietDZ"/>
      <sheetName val="VuaBT"/>
      <sheetName val="BQ"/>
      <sheetName val="K LUONG duong dby"/>
      <sheetName val="VL-NC TZ0,4"/>
      <sheetName val="Du_lieu"/>
      <sheetName val="DM 56"/>
      <sheetName val="Gia VL"/>
      <sheetName val="Thuc thanh"/>
      <sheetName val="dtxl"/>
      <sheetName val="DG-Don vi"/>
      <sheetName val="Kind of Service"/>
      <sheetName val="2004 Labor"/>
      <sheetName val="Service Coming"/>
      <sheetName val="ThongSo"/>
      <sheetName val="LKVL-CK-HT-GD1"/>
      <sheetName val="TONGKE-HT"/>
      <sheetName val="gia vt,nc,may"/>
      <sheetName val="vankhuon"/>
      <sheetName val="Dongia"/>
      <sheetName val="chitimc"/>
      <sheetName val="KHUTEN"/>
      <sheetName val="dg-VTu"/>
      <sheetName val="BETON"/>
      <sheetName val="TienLuong"/>
      <sheetName val="PhaDoMong"/>
      <sheetName val="Ban"/>
      <sheetName val="GS"/>
      <sheetName val="CD"/>
      <sheetName val="331"/>
      <sheetName val="CP"/>
      <sheetName val="Mua"/>
      <sheetName val="TK"/>
      <sheetName val="XNT"/>
      <sheetName val="BH"/>
      <sheetName val="BK MB"/>
      <sheetName val="So Cai"/>
      <sheetName val="Quy"/>
      <sheetName val="Luong"/>
      <sheetName val="NEW-PANEL"/>
      <sheetName val="CT THAO D၏"/>
      <sheetName val="0000000ူ"/>
      <sheetName val="Khung t"/>
      <sheetName val="[KHUTEN.XLSၝdienthoai"/>
      <sheetName val="t聩endien"/>
      <sheetName val=""/>
      <sheetName val="_KHUTEN.XLSၝdienthoai"/>
      <sheetName val="CBKC-110"/>
      <sheetName val="Trung the 1 pha "/>
      <sheetName val="Trung the 3 pha"/>
      <sheetName val="Ha the"/>
      <sheetName val="KH-Q1,Q2,01"/>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coctuatrenda"/>
      <sheetName val="ptvt-dg"/>
      <sheetName val="QHDH-PAII"/>
      <sheetName val="khung ten HC HOAY NHON"/>
      <sheetName val="DGKS"/>
      <sheetName val="CTdongia"/>
      <sheetName val="MHSCT"/>
      <sheetName val="khung ten HC Hoa_x0000_Khanh"/>
      <sheetName val="khung ten HC Hoa"/>
      <sheetName val="Don gia"/>
      <sheetName val="gvl"/>
      <sheetName val="Sheet_x0016_"/>
      <sheetName val="Sheet1&quot;"/>
      <sheetName val="Sheet1_x0014_"/>
      <sheetName val="KKKKKKKK"/>
      <sheetName val="LKVL_CK_HT_GD1"/>
      <sheetName val="TONGKE_HT"/>
      <sheetName val="KH moi"/>
      <sheetName val="kecot"/>
      <sheetName val="Bang tra"/>
      <sheetName val="Go_x000d_n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sheetData sheetId="94"/>
      <sheetData sheetId="95"/>
      <sheetData sheetId="96"/>
      <sheetData sheetId="97"/>
      <sheetData sheetId="98"/>
      <sheetData sheetId="99"/>
      <sheetData sheetId="100"/>
      <sheetData sheetId="101" refreshError="1"/>
      <sheetData sheetId="102" refreshError="1"/>
      <sheetData sheetId="103"/>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sheetData sheetId="152"/>
      <sheetData sheetId="153" refreshError="1"/>
      <sheetData sheetId="154" refreshError="1"/>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XL4Poppy"/>
      <sheetName val="T.GIANG"/>
      <sheetName val="THCT"/>
      <sheetName val="THDZ0,4"/>
      <sheetName val="TH DZ35"/>
      <sheetName val="THTram"/>
      <sheetName val="TTDZ22"/>
      <sheetName val="149-2"/>
      <sheetName val="DG vat tu"/>
      <sheetName val="T.So_chung"/>
      <sheetName val="6호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QT"/>
      <sheetName val="bia"/>
      <sheetName val="THTT"/>
      <sheetName val="TH"/>
      <sheetName val="TH§Z6Kv"/>
      <sheetName val="VLNCZ6kV"/>
      <sheetName val="CTDZ 6kV"/>
      <sheetName val="THTBA"/>
      <sheetName val="VLNCTBA"/>
      <sheetName val="CTTBA"/>
      <sheetName val="THdz0,4"/>
      <sheetName val="Vlncdz0,4cto"/>
      <sheetName val="CTDZ 0.4+cto"/>
      <sheetName val="TH6- 1"/>
      <sheetName val="vlnc6-1"/>
      <sheetName val="ct6-1"/>
      <sheetName val="THTBA-1"/>
      <sheetName val="vlnctba-1"/>
      <sheetName val="cttba-1"/>
      <sheetName val="th0,4-1"/>
      <sheetName val="vlnc0,4cto-1"/>
      <sheetName val="ct0,4cto-1"/>
      <sheetName val="vc"/>
      <sheetName val="CTbe tong"/>
      <sheetName val="Trongluong"/>
      <sheetName val="XXXXXXXX"/>
      <sheetName val="XXXXXXX0"/>
      <sheetName val="XL4Poppy"/>
      <sheetName val="CTDZ 0_4_cto"/>
      <sheetName val="TNHCHINH"/>
      <sheetName val="Bai 5.1"/>
      <sheetName val="TT_10KV"/>
      <sheetName val="BC.TN"/>
      <sheetName val="MSTN"/>
      <sheetName val="TK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KHQ2"/>
      <sheetName val="KHT4,5-02"/>
      <sheetName val="KHVt "/>
      <sheetName val="KHVtt4"/>
      <sheetName val="KHVt XL"/>
      <sheetName val="KHVt XLT4"/>
      <sheetName val="TNHNoi"/>
      <sheetName val="Sheet3"/>
      <sheetName val="XL4Poppy"/>
      <sheetName val="TBA"/>
      <sheetName val="Netbook"/>
      <sheetName val="DZ"/>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4"/>
      <sheetName val="Sheet5"/>
      <sheetName val="DB"/>
      <sheetName val="XXXXXXXX"/>
      <sheetName val="Thep be"/>
      <sheetName val="Thep than"/>
      <sheetName val="Thep xa mu"/>
      <sheetName val="142201-T1-th"/>
      <sheetName val="142201-T1 "/>
      <sheetName val="142201-T2-th "/>
      <sheetName val="142201-T2"/>
      <sheetName val="142201-T3-th "/>
      <sheetName val="142201-T3"/>
      <sheetName val="142201-T4-th  "/>
      <sheetName val="142201-T4"/>
      <sheetName val="142201-T6"/>
      <sheetName val="142201-T10"/>
      <sheetName val="t1"/>
      <sheetName val=" t5"/>
      <sheetName val="t.4"/>
      <sheetName val=" t3 "/>
      <sheetName val="T2"/>
      <sheetName val="t"/>
      <sheetName val=" TH331"/>
      <sheetName val=" Minh ha"/>
      <sheetName val="HTay03"/>
      <sheetName val=" Ha Tay"/>
      <sheetName val="tw2"/>
      <sheetName val=" Vinhphuc"/>
      <sheetName val=" Nbinh"/>
      <sheetName val=" QVinh"/>
      <sheetName val=" TW1"/>
      <sheetName val="10000000"/>
      <sheetName val="km248"/>
      <sheetName val="THU T12"/>
      <sheetName val="CHI T12"/>
      <sheetName val="THU T11"/>
      <sheetName val="CHI T11"/>
      <sheetName val="THU T10"/>
      <sheetName val="CHI T10"/>
      <sheetName val="THU T9"/>
      <sheetName val="CHI T9"/>
      <sheetName val="THU T8"/>
      <sheetName val="CHI T8"/>
      <sheetName val="THU T7"/>
      <sheetName val="CHI T7"/>
      <sheetName val="THU T6"/>
      <sheetName val="CHI T6"/>
      <sheetName val="THU T5"/>
      <sheetName val="CHI T5"/>
      <sheetName val="THU T4"/>
      <sheetName val="CHI T4"/>
      <sheetName val="THU T3"/>
      <sheetName val="CHI T3"/>
      <sheetName val="THU T2"/>
      <sheetName val="CHI T2"/>
      <sheetName val="THU T1"/>
      <sheetName val="CHI T1"/>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Sheet6"/>
      <sheetName val="Song trai"/>
      <sheetName val="Dinh+ha nha"/>
      <sheetName val="PTLK"/>
      <sheetName val="NG k"/>
      <sheetName val="THcong"/>
      <sheetName val="BHXH"/>
      <sheetName val="BHXH12"/>
      <sheetName val="Sheet8"/>
      <sheetName val="Sheet9"/>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rich Ngang"/>
      <sheetName val="Danh sach Rieng"/>
      <sheetName val="Dia Diem Thuc Tap"/>
      <sheetName val="De Tai Thuc Tap"/>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THVDT"/>
      <sheetName val="NCLD"/>
      <sheetName val="MMTB"/>
      <sheetName val="CFSX"/>
      <sheetName val="KQ"/>
      <sheetName val="DTSL"/>
      <sheetName val="XDCBK"/>
      <sheetName val="KHTSCD"/>
      <sheetName val="XDCB"/>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tb1"/>
      <sheetName val="LuongT1"/>
      <sheetName val="LuongT2"/>
      <sheetName val="luongthang12"/>
      <sheetName val="LuongT11"/>
      <sheetName val="thang5"/>
      <sheetName val="T7"/>
      <sheetName val="T10"/>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PhieuKT"/>
      <sheetName val="Congty"/>
      <sheetName val="VPPN"/>
      <sheetName val="XN74"/>
      <sheetName val="XN54"/>
      <sheetName val="XN33"/>
      <sheetName val="NK96"/>
      <sheetName val="XL4Test5"/>
      <sheetName val="Tonghop"/>
      <sheetName val="Sheet7"/>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KM"/>
      <sheetName val="KHOANMUC"/>
      <sheetName val="QTNC"/>
      <sheetName val="CPQL"/>
      <sheetName val="SANLUONG"/>
      <sheetName val="SSCP-SL"/>
      <sheetName val="CPSX"/>
      <sheetName val="CDSL (2)"/>
      <sheetName val="socai2003-6tc"/>
      <sheetName val="SCT Cong trinh"/>
      <sheetName val="06-2003 (2)"/>
      <sheetName val="CDPS 6tc"/>
      <sheetName val="SCT Nha thau"/>
      <sheetName val="socai2003 (6tc)dp"/>
      <sheetName val="socai2003 (6tc)"/>
      <sheetName val="CDPS 6tc (2)"/>
      <sheetName val="20000000"/>
      <sheetName val="0304"/>
      <sheetName val="0904"/>
      <sheetName val="1204"/>
      <sheetName val="T3"/>
      <sheetName val="T4"/>
      <sheetName val="T5"/>
      <sheetName val="T6"/>
      <sheetName val="T11"/>
      <sheetName val="T12"/>
      <sheetName val="30000000"/>
      <sheetName val="40000000"/>
      <sheetName val="50000000"/>
      <sheetName val="60000000"/>
      <sheetName val="70000000"/>
      <sheetName val="80000000"/>
      <sheetName val="90000000"/>
      <sheetName val="a0000000"/>
      <sheetName val="b0000000"/>
      <sheetName val="c0000000"/>
      <sheetName val="Thau"/>
      <sheetName val="CT-BT"/>
      <sheetName val="Xa"/>
      <sheetName val="TH du toan "/>
      <sheetName val="Du toan "/>
      <sheetName val="C.Tinh"/>
      <sheetName val="TK_cap"/>
      <sheetName val="TH"/>
      <sheetName val="Sheet10"/>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GVL"/>
      <sheetName val="giai thich"/>
      <sheetName val="Heso"/>
      <sheetName val="CTDG"/>
      <sheetName val="DT - Ro"/>
      <sheetName val="TH - Ro "/>
      <sheetName val="GDT - Ro"/>
      <sheetName val="DT - TB"/>
      <sheetName val="TH - TB"/>
      <sheetName val="GDT - TB"/>
      <sheetName val="DT - NT"/>
      <sheetName val="TH - NT"/>
      <sheetName val="GDT - NT"/>
      <sheetName val="THGT"/>
      <sheetName val="F ThanhTri"/>
      <sheetName val="F Gialam"/>
      <sheetName val="DG"/>
      <sheetName val="TH dam"/>
      <sheetName val="SX dam"/>
      <sheetName val="LD dam"/>
      <sheetName val="Bang gia VL"/>
      <sheetName val="Gia NC"/>
      <sheetName val="Gia may"/>
      <sheetName val="phan tich DG"/>
      <sheetName val="gia vat lieu"/>
      <sheetName val="gia xe may"/>
      <sheetName val="gia nhan cong"/>
      <sheetName val="CamPha"/>
      <sheetName val="MongCai"/>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CV di trong  dong"/>
      <sheetName val="T03 - 03"/>
      <sheetName val="AncaT03"/>
      <sheetName val="THL T03"/>
      <sheetName val="TTBC T03"/>
      <sheetName val="Luong noi Bo - T3"/>
      <sheetName val="Tong hop - T3"/>
      <sheetName val="Thuong Quy 3"/>
      <sheetName val="LBS"/>
      <sheetName val="Phu cap trach nhiem"/>
      <sheetName val="tmt4"/>
      <sheetName val="t3-01"/>
      <sheetName val="t4-01"/>
      <sheetName val="t5-01"/>
      <sheetName val="t6-01"/>
      <sheetName val="t7-01"/>
      <sheetName val="t8-01"/>
      <sheetName val="t9-01"/>
      <sheetName val="t10-01"/>
      <sheetName val="t11-01"/>
      <sheetName val="t12-"/>
      <sheetName val="t06"/>
      <sheetName val="t07"/>
      <sheetName val="t08"/>
      <sheetName val="t09"/>
      <sheetName val="0103"/>
      <sheetName val="0203"/>
      <sheetName val="th-nop"/>
      <sheetName val="D1"/>
      <sheetName val="D2"/>
      <sheetName val="D3"/>
      <sheetName val="D4"/>
      <sheetName val="D5"/>
      <sheetName val="D6"/>
      <sheetName val="Tay ninh"/>
      <sheetName val="A.Duc"/>
      <sheetName val="TH2003"/>
      <sheetName val="[IBASE2.XLSѝTNHNoi"/>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BT1"/>
      <sheetName val="BT2"/>
      <sheetName val="BT3"/>
      <sheetName val="BT4"/>
      <sheetName val="BT5"/>
      <sheetName val="BT6"/>
      <sheetName val="BT7"/>
      <sheetName val="bt08"/>
      <sheetName val="bt9"/>
      <sheetName val="BT10"/>
      <sheetName val="bt11"/>
      <sheetName val="BT12"/>
      <sheetName val="BT13"/>
      <sheetName val="BT14"/>
      <sheetName val="bt15"/>
      <sheetName val="BT16"/>
      <sheetName val="BT18"/>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Thi_sinh"/>
      <sheetName val="Luong"/>
      <sheetName val="HethongDebai"/>
      <sheetName val="TH131"/>
      <sheetName val="TH155&amp;156"/>
      <sheetName val="TH152"/>
      <sheetName val="TH153"/>
      <sheetName val="TH331"/>
      <sheetName val="KhoDL"/>
      <sheetName val="THSPHH"/>
      <sheetName val="THVL"/>
      <sheetName val="Chamcong"/>
      <sheetName val="DMTK"/>
      <sheetName val="DMKH"/>
      <sheetName val="DMNB"/>
      <sheetName val="DMNV"/>
      <sheetName val="bcth 05-04"/>
      <sheetName val="baocao 05-04"/>
      <sheetName val="bcth04-04"/>
      <sheetName val="baocao04-04"/>
      <sheetName val="bcth03-04"/>
      <sheetName val="baocao03-04"/>
      <sheetName val="bcth02-04"/>
      <sheetName val="baocao02-04"/>
      <sheetName val="bcth01-04"/>
      <sheetName val="baocao01-04"/>
      <sheetName val="cn"/>
      <sheetName val="ct"/>
      <sheetName val="Nc"/>
      <sheetName val="pt"/>
      <sheetName val="ql"/>
      <sheetName val="ql (2)"/>
      <sheetName val="4"/>
      <sheetName val="Sheet13"/>
      <sheetName val="Sheet14"/>
      <sheetName val="Sheet15"/>
      <sheetName val="Sheet16"/>
      <sheetName val="Nhap lieu"/>
      <sheetName val="PGT"/>
      <sheetName val="Tien dien"/>
      <sheetName val="Thue GTGT"/>
      <sheetName val="XXXXXX_xda24_X"/>
      <sheetName val="HHVt "/>
      <sheetName val="01"/>
      <sheetName val="02.1"/>
      <sheetName val="2.1"/>
      <sheetName val="2.3"/>
      <sheetName val="02.3"/>
      <sheetName val="05"/>
      <sheetName val="03"/>
      <sheetName val="06"/>
      <sheetName val="B 01"/>
      <sheetName val="B 03"/>
      <sheetName val="D 13"/>
      <sheetName val="Q-03"/>
      <sheetName val="Q-04"/>
      <sheetName val="Q-05"/>
      <sheetName val="D15"/>
      <sheetName val="D20"/>
      <sheetName val="D19"/>
      <sheetName val="BangTH"/>
      <sheetName val="Xaylap "/>
      <sheetName val="Nhan cong"/>
      <sheetName val="Thietbi"/>
      <sheetName val="Diengiai"/>
      <sheetName val="Vanchuyen"/>
      <sheetName val="TH_BQ"/>
      <sheetName val="CT 03"/>
      <sheetName val="TH 03"/>
      <sheetName val="Co~g hop 1,5x1,5"/>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GIA NUOC"/>
      <sheetName val="GIA DIEN THOAI"/>
      <sheetName val="GIA DIEN"/>
      <sheetName val="chiet tinh XD"/>
      <sheetName val="Triet T"/>
      <sheetName val="Phan tich gia"/>
      <sheetName val="pHAN CONG"/>
      <sheetName val="GIA XD"/>
      <sheetName val="Heso 3-2004 (3)"/>
      <sheetName val="Luong (2)"/>
      <sheetName val="HD1"/>
      <sheetName val=" KQTH quy hoach 135"/>
      <sheetName val="Bao cao KQTH quy hoach 135"/>
      <sheetName val="heso T3"/>
      <sheetName val="heso T4"/>
      <sheetName val="heso T5"/>
      <sheetName val="Heso T6"/>
      <sheetName val="Heso T7"/>
      <sheetName val="Heso T8"/>
      <sheetName val="Heso T9"/>
      <sheetName val="Heso 2-2004"/>
      <sheetName val="Heso 3-2004"/>
      <sheetName val="Baocao"/>
      <sheetName val="Heso 3-2004 (2)"/>
      <sheetName val="T.K H.T.T5"/>
      <sheetName val="T.K T7"/>
      <sheetName val="TK T6"/>
      <sheetName val="T.K T5"/>
      <sheetName val="Bang thong ke hang ton"/>
      <sheetName val="thong ke "/>
      <sheetName val="T.KT04"/>
      <sheetName val="THQI"/>
      <sheetName val="THQII"/>
      <sheetName val="Trung"/>
      <sheetName val="THQIII"/>
      <sheetName val="THT nam 04"/>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tô rôiDY"/>
      <sheetName val="ATCANING"/>
      <sheetName val="KNH"/>
      <sheetName val="KVF"/>
      <sheetName val="Hoada"/>
      <sheetName val="Nguphuc"/>
      <sheetName val="TCH"/>
      <sheetName val="TTT"/>
      <sheetName val="TVK"/>
      <sheetName val="Tuichuom"/>
      <sheetName val="NKDT"/>
      <sheetName val="Vitagin"/>
      <sheetName val="Km282-Km_x0003__x0000_3"/>
      <sheetName val="tr_tinhDZc!othe"/>
      <sheetName val="t2_tinhTBA"/>
      <sheetName val="KHVô XL"/>
      <sheetName val="DTCT"/>
      <sheetName val="PTVT"/>
      <sheetName val="THVT"/>
      <sheetName val="lapdap TB "/>
      <sheetName val="HD4"/>
      <sheetName val="HD3"/>
      <sheetName val="HD5"/>
      <sheetName val="HD7"/>
      <sheetName val="HD6"/>
      <sheetName val="HD2"/>
      <sheetName val="Ca.D"/>
      <sheetName val="H.long"/>
      <sheetName val="C.Mong"/>
      <sheetName val="M.Phu"/>
      <sheetName val="T.Son"/>
      <sheetName val="V.Don"/>
      <sheetName val="Y.Kien"/>
      <sheetName val="V.Quang"/>
      <sheetName val="Q.Lam"/>
      <sheetName val="Pthu"/>
      <sheetName val="T.Coc"/>
      <sheetName val="D.Nghia"/>
      <sheetName val="P.Phu"/>
      <sheetName val="P.Lai"/>
      <sheetName val="N.Xuyen"/>
      <sheetName val="H.quan"/>
      <sheetName val="S.Dang"/>
      <sheetName val="TT.DH"/>
      <sheetName val="N.Quan"/>
      <sheetName val="C.Dam"/>
      <sheetName val="M.Luong"/>
      <sheetName val="B.luan"/>
      <sheetName val=""/>
      <sheetName val="Tkedotuoi"/>
      <sheetName val="Tkebactho"/>
      <sheetName val="nhan su"/>
      <sheetName val="2020"/>
      <sheetName val="luong cty"/>
      <sheetName val="bangluong"/>
      <sheetName val="Tkecong"/>
      <sheetName val="thunhap03"/>
      <sheetName val="thungoaiSCTX"/>
      <sheetName val="TRICH73"/>
      <sheetName val="QD_x0000_cua HDQD"/>
      <sheetName val="CTOBT"/>
      <sheetName val="Sheet12"/>
      <sheetName val="bg+th45"/>
      <sheetName val="4-5"/>
      <sheetName val="bg+th34"/>
      <sheetName val="3-4"/>
      <sheetName val="bg+th23"/>
      <sheetName val="2-3"/>
      <sheetName val="bg+th12"/>
      <sheetName val="1-2"/>
      <sheetName val="bg+th"/>
      <sheetName val="ptvl"/>
      <sheetName val="0-1"/>
      <sheetName val="GDMN.1"/>
      <sheetName val="Nhap_lieu"/>
      <sheetName val="Khoiluong"/>
      <sheetName val="Vattu"/>
      <sheetName val="Trungchuyen"/>
      <sheetName val="Bu"/>
      <sheetName val="Chitiet"/>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H17" t="str">
            <v>ERLP</v>
          </cell>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L18">
            <v>0</v>
          </cell>
          <cell r="AM18">
            <v>1</v>
          </cell>
          <cell r="AN18">
            <v>8.44</v>
          </cell>
          <cell r="AO18">
            <v>9</v>
          </cell>
          <cell r="AP18">
            <v>0</v>
          </cell>
          <cell r="AQ18">
            <v>45</v>
          </cell>
          <cell r="AR18">
            <v>42.22</v>
          </cell>
          <cell r="AS18">
            <v>0</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L24">
            <v>0</v>
          </cell>
          <cell r="AM24">
            <v>1</v>
          </cell>
          <cell r="AN24">
            <v>11.8</v>
          </cell>
          <cell r="AO24">
            <v>9.4</v>
          </cell>
          <cell r="AP24">
            <v>0</v>
          </cell>
          <cell r="AQ24">
            <v>36.44</v>
          </cell>
          <cell r="AR24">
            <v>37.229999999999997</v>
          </cell>
          <cell r="AS24">
            <v>0</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K27">
            <v>0</v>
          </cell>
          <cell r="AL27" t="str">
            <v>800</v>
          </cell>
          <cell r="AM27">
            <v>1</v>
          </cell>
          <cell r="AN27">
            <v>19.16</v>
          </cell>
          <cell r="AO27">
            <v>0</v>
          </cell>
          <cell r="AP27">
            <v>17.8</v>
          </cell>
          <cell r="AQ27">
            <v>26.1</v>
          </cell>
          <cell r="AR27">
            <v>0</v>
          </cell>
          <cell r="AS27">
            <v>37.869999999999997</v>
          </cell>
          <cell r="AT27">
            <v>500</v>
          </cell>
          <cell r="AU27">
            <v>0</v>
          </cell>
          <cell r="AV27">
            <v>674</v>
          </cell>
        </row>
        <row r="28">
          <cell r="AH28" t="str">
            <v>GP</v>
          </cell>
          <cell r="AI28" t="str">
            <v xml:space="preserve">GALVAN. STEEL SHEET EHULSION PAINT </v>
          </cell>
          <cell r="AJ28">
            <v>0</v>
          </cell>
          <cell r="AK28" t="str">
            <v>100(OM-12)</v>
          </cell>
          <cell r="AL28">
            <v>0</v>
          </cell>
          <cell r="AM28">
            <v>1</v>
          </cell>
          <cell r="AN28">
            <v>0</v>
          </cell>
          <cell r="AO28">
            <v>14.3</v>
          </cell>
          <cell r="AP28">
            <v>0</v>
          </cell>
          <cell r="AQ28">
            <v>0</v>
          </cell>
          <cell r="AR28">
            <v>47.55</v>
          </cell>
          <cell r="AS28">
            <v>0</v>
          </cell>
          <cell r="AT28">
            <v>0</v>
          </cell>
          <cell r="AU28">
            <v>680</v>
          </cell>
        </row>
        <row r="29">
          <cell r="AI29" t="str">
            <v xml:space="preserve">EPOXY RESIN </v>
          </cell>
        </row>
        <row r="30">
          <cell r="AH30" t="str">
            <v>ERLP</v>
          </cell>
          <cell r="AI30" t="str">
            <v xml:space="preserve">EPOXY RED LEAD PRIMER </v>
          </cell>
          <cell r="AJ30" t="str">
            <v>0401</v>
          </cell>
          <cell r="AK30" t="str">
            <v>1007(EP-01)</v>
          </cell>
          <cell r="AL30">
            <v>0</v>
          </cell>
          <cell r="AM30">
            <v>1</v>
          </cell>
          <cell r="AN30">
            <v>13.7</v>
          </cell>
          <cell r="AO30">
            <v>11.9</v>
          </cell>
          <cell r="AP30">
            <v>0</v>
          </cell>
          <cell r="AQ30">
            <v>41.61</v>
          </cell>
          <cell r="AR30">
            <v>47.9</v>
          </cell>
          <cell r="AS30">
            <v>0</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P36">
            <v>0</v>
          </cell>
          <cell r="AQ36">
            <v>50.63</v>
          </cell>
          <cell r="AR36">
            <v>52.63</v>
          </cell>
          <cell r="AS36">
            <v>0</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L39">
            <v>0</v>
          </cell>
          <cell r="AM39">
            <v>1</v>
          </cell>
          <cell r="AN39">
            <v>27.3</v>
          </cell>
          <cell r="AO39">
            <v>15.7</v>
          </cell>
          <cell r="AP39">
            <v>0</v>
          </cell>
          <cell r="AQ39">
            <v>40.29</v>
          </cell>
          <cell r="AR39">
            <v>38.22</v>
          </cell>
          <cell r="AS39">
            <v>0</v>
          </cell>
          <cell r="AT39">
            <v>1100</v>
          </cell>
          <cell r="AU39">
            <v>600</v>
          </cell>
        </row>
        <row r="40">
          <cell r="AH40" t="str">
            <v>HBEP</v>
          </cell>
          <cell r="AI40" t="str">
            <v>HIGH BUILD EPOXY POLYAMINE CURED</v>
          </cell>
          <cell r="AJ40" t="str">
            <v>4418(A-418)</v>
          </cell>
          <cell r="AK40" t="str">
            <v>1015</v>
          </cell>
          <cell r="AL40">
            <v>0</v>
          </cell>
          <cell r="AM40">
            <v>1</v>
          </cell>
          <cell r="AN40">
            <v>18.3</v>
          </cell>
          <cell r="AO40">
            <v>13.1</v>
          </cell>
          <cell r="AP40">
            <v>0</v>
          </cell>
          <cell r="AQ40">
            <v>65.569999999999993</v>
          </cell>
          <cell r="AR40">
            <v>83.97</v>
          </cell>
          <cell r="AS40">
            <v>0</v>
          </cell>
          <cell r="AT40">
            <v>1200</v>
          </cell>
          <cell r="AU40">
            <v>1100</v>
          </cell>
        </row>
        <row r="41">
          <cell r="AH41" t="str">
            <v>HSCP</v>
          </cell>
          <cell r="AI41" t="str">
            <v>HIGH SOILD EPOXY POLYAMINE CURED PRIMER</v>
          </cell>
          <cell r="AJ41" t="str">
            <v>4418(A-448)</v>
          </cell>
          <cell r="AK41">
            <v>1017</v>
          </cell>
          <cell r="AL41">
            <v>0</v>
          </cell>
          <cell r="AM41">
            <v>1</v>
          </cell>
          <cell r="AN41">
            <v>20.309999999999999</v>
          </cell>
          <cell r="AO41">
            <v>13.1</v>
          </cell>
          <cell r="AP41">
            <v>0</v>
          </cell>
          <cell r="AQ41">
            <v>64</v>
          </cell>
          <cell r="AR41">
            <v>83.97</v>
          </cell>
          <cell r="AS41">
            <v>0</v>
          </cell>
          <cell r="AT41">
            <v>1300</v>
          </cell>
          <cell r="AU41">
            <v>1100</v>
          </cell>
        </row>
        <row r="42">
          <cell r="AH42" t="str">
            <v>EEA</v>
          </cell>
          <cell r="AI42" t="str">
            <v>EPOXY ENAMEL AMINE ADDUCT CURED</v>
          </cell>
          <cell r="AJ42" t="str">
            <v>4450(A-500)</v>
          </cell>
          <cell r="AK42" t="str">
            <v>1014</v>
          </cell>
          <cell r="AL42">
            <v>0</v>
          </cell>
          <cell r="AM42">
            <v>1</v>
          </cell>
          <cell r="AN42">
            <v>23.8</v>
          </cell>
          <cell r="AO42">
            <v>11.4</v>
          </cell>
          <cell r="AP42">
            <v>0</v>
          </cell>
          <cell r="AQ42">
            <v>37.82</v>
          </cell>
          <cell r="AR42">
            <v>83.33</v>
          </cell>
          <cell r="AS42">
            <v>0</v>
          </cell>
          <cell r="AT42">
            <v>900</v>
          </cell>
          <cell r="AU42">
            <v>950</v>
          </cell>
        </row>
        <row r="43">
          <cell r="AH43" t="str">
            <v>NEP</v>
          </cell>
          <cell r="AI43" t="str">
            <v>NON-REACTIVE EPOXY PRIMER</v>
          </cell>
          <cell r="AJ43" t="str">
            <v>4405(A-505)</v>
          </cell>
          <cell r="AK43">
            <v>0</v>
          </cell>
          <cell r="AL43">
            <v>0</v>
          </cell>
          <cell r="AM43">
            <v>1</v>
          </cell>
          <cell r="AN43">
            <v>19.2</v>
          </cell>
          <cell r="AO43">
            <v>0</v>
          </cell>
          <cell r="AP43">
            <v>0</v>
          </cell>
          <cell r="AQ43">
            <v>41.67</v>
          </cell>
          <cell r="AR43">
            <v>0</v>
          </cell>
          <cell r="AS43">
            <v>0</v>
          </cell>
          <cell r="AT43">
            <v>800</v>
          </cell>
        </row>
        <row r="44">
          <cell r="AH44" t="str">
            <v>ZCOP</v>
          </cell>
          <cell r="AI44" t="str">
            <v xml:space="preserve">ZINC CHROMATE-RED OXIDE/EPOXY PRIMER </v>
          </cell>
          <cell r="AJ44" t="str">
            <v>4451(A-510)</v>
          </cell>
          <cell r="AK44" t="str">
            <v>1016</v>
          </cell>
          <cell r="AL44" t="str">
            <v>530</v>
          </cell>
          <cell r="AM44">
            <v>1</v>
          </cell>
          <cell r="AN44">
            <v>18.2</v>
          </cell>
          <cell r="AO44">
            <v>8.1999999999999993</v>
          </cell>
          <cell r="AP44">
            <v>15.5</v>
          </cell>
          <cell r="AQ44">
            <v>42.86</v>
          </cell>
          <cell r="AR44">
            <v>85.37</v>
          </cell>
          <cell r="AS44">
            <v>36.450000000000003</v>
          </cell>
          <cell r="AT44">
            <v>780</v>
          </cell>
          <cell r="AU44">
            <v>700</v>
          </cell>
          <cell r="AV44">
            <v>565</v>
          </cell>
        </row>
        <row r="45">
          <cell r="AH45" t="str">
            <v>EPC</v>
          </cell>
          <cell r="AI45" t="str">
            <v xml:space="preserve">EPOXY ENAMEL/POLYAMIDE CURED </v>
          </cell>
          <cell r="AJ45" t="str">
            <v>4415(A-515)</v>
          </cell>
          <cell r="AK45">
            <v>0</v>
          </cell>
          <cell r="AL45">
            <v>0</v>
          </cell>
          <cell r="AM45">
            <v>1</v>
          </cell>
          <cell r="AN45">
            <v>19.8</v>
          </cell>
          <cell r="AO45">
            <v>0</v>
          </cell>
          <cell r="AP45">
            <v>0</v>
          </cell>
          <cell r="AQ45">
            <v>42.93</v>
          </cell>
          <cell r="AR45">
            <v>0</v>
          </cell>
          <cell r="AS45">
            <v>0</v>
          </cell>
          <cell r="AT45">
            <v>850</v>
          </cell>
        </row>
        <row r="46">
          <cell r="AH46" t="str">
            <v>4425(A-525)</v>
          </cell>
          <cell r="AI46" t="str">
            <v>EPOXY NON-SKID SURFACING</v>
          </cell>
          <cell r="AJ46" t="str">
            <v>4425(A-525)</v>
          </cell>
          <cell r="AK46" t="str">
            <v>1018</v>
          </cell>
          <cell r="AL46">
            <v>0</v>
          </cell>
          <cell r="AM46">
            <v>1</v>
          </cell>
          <cell r="AN46">
            <v>18</v>
          </cell>
          <cell r="AO46">
            <v>31.3</v>
          </cell>
          <cell r="AP46">
            <v>0</v>
          </cell>
          <cell r="AQ46">
            <v>37.78</v>
          </cell>
          <cell r="AR46">
            <v>47.92</v>
          </cell>
          <cell r="AS46">
            <v>0</v>
          </cell>
          <cell r="AT46">
            <v>680</v>
          </cell>
          <cell r="AU46">
            <v>1500</v>
          </cell>
        </row>
        <row r="47">
          <cell r="AH47" t="str">
            <v>EPAP</v>
          </cell>
          <cell r="AI47" t="str">
            <v>EPOXY-POLYAMIDE,ALLOY PRIMER.</v>
          </cell>
          <cell r="AJ47" t="str">
            <v>4465(A-650)</v>
          </cell>
          <cell r="AK47">
            <v>1020</v>
          </cell>
          <cell r="AL47">
            <v>0</v>
          </cell>
          <cell r="AM47">
            <v>1</v>
          </cell>
          <cell r="AN47">
            <v>21</v>
          </cell>
          <cell r="AO47">
            <v>26.92</v>
          </cell>
          <cell r="AP47">
            <v>0</v>
          </cell>
          <cell r="AQ47">
            <v>42.86</v>
          </cell>
          <cell r="AR47">
            <v>13</v>
          </cell>
          <cell r="AS47">
            <v>0</v>
          </cell>
          <cell r="AT47">
            <v>900</v>
          </cell>
          <cell r="AU47">
            <v>350</v>
          </cell>
        </row>
        <row r="48">
          <cell r="AI48" t="str">
            <v>LEAD SILICO CHROMATE EP.PRI./POLYAMIDE CURED</v>
          </cell>
          <cell r="AJ48" t="str">
            <v>4430(A-530)</v>
          </cell>
          <cell r="AK48">
            <v>0</v>
          </cell>
          <cell r="AL48">
            <v>0</v>
          </cell>
          <cell r="AM48">
            <v>1</v>
          </cell>
          <cell r="AN48">
            <v>21.97</v>
          </cell>
          <cell r="AO48">
            <v>0</v>
          </cell>
          <cell r="AP48">
            <v>0</v>
          </cell>
          <cell r="AQ48">
            <v>37.78</v>
          </cell>
          <cell r="AR48">
            <v>0</v>
          </cell>
          <cell r="AS48">
            <v>0</v>
          </cell>
          <cell r="AT48">
            <v>830</v>
          </cell>
        </row>
        <row r="49">
          <cell r="AH49" t="str">
            <v>ERLP</v>
          </cell>
          <cell r="AI49" t="str">
            <v>EPOXY RED LEAD POLYAMIDE CURED PRIMER</v>
          </cell>
          <cell r="AJ49" t="str">
            <v>4440(A-540)</v>
          </cell>
          <cell r="AK49" t="str">
            <v>1051</v>
          </cell>
          <cell r="AL49">
            <v>0</v>
          </cell>
          <cell r="AM49">
            <v>1</v>
          </cell>
          <cell r="AN49">
            <v>19.399999999999999</v>
          </cell>
          <cell r="AO49">
            <v>15.8</v>
          </cell>
          <cell r="AP49">
            <v>0</v>
          </cell>
          <cell r="AQ49">
            <v>42.78</v>
          </cell>
          <cell r="AR49">
            <v>43.04</v>
          </cell>
          <cell r="AS49">
            <v>0</v>
          </cell>
          <cell r="AT49">
            <v>830</v>
          </cell>
          <cell r="AU49">
            <v>680</v>
          </cell>
        </row>
        <row r="50">
          <cell r="AH50" t="str">
            <v>EROP</v>
          </cell>
          <cell r="AI50" t="str">
            <v>RED LEAD-RED OXIDE EP./POLYAMIDE CURED PRI.</v>
          </cell>
          <cell r="AJ50" t="str">
            <v>4445(A-545)</v>
          </cell>
          <cell r="AK50" t="str">
            <v>1060</v>
          </cell>
          <cell r="AL50">
            <v>0</v>
          </cell>
          <cell r="AM50">
            <v>1</v>
          </cell>
          <cell r="AN50">
            <v>18.7</v>
          </cell>
          <cell r="AO50">
            <v>20.9</v>
          </cell>
          <cell r="AP50">
            <v>0</v>
          </cell>
          <cell r="AQ50">
            <v>42.78</v>
          </cell>
          <cell r="AR50">
            <v>28.71</v>
          </cell>
          <cell r="AS50">
            <v>0</v>
          </cell>
          <cell r="AT50">
            <v>800</v>
          </cell>
          <cell r="AU50">
            <v>600</v>
          </cell>
        </row>
        <row r="51">
          <cell r="AH51" t="str">
            <v>ETC</v>
          </cell>
          <cell r="AI51" t="str">
            <v>TAR EPOXY COATING/AMINE CURED</v>
          </cell>
          <cell r="AJ51" t="str">
            <v>4460(A-560)</v>
          </cell>
          <cell r="AK51" t="str">
            <v>1070(EP-10)</v>
          </cell>
          <cell r="AL51">
            <v>0</v>
          </cell>
          <cell r="AM51">
            <v>1</v>
          </cell>
          <cell r="AN51">
            <v>11.69</v>
          </cell>
          <cell r="AO51">
            <v>12.2</v>
          </cell>
          <cell r="AP51">
            <v>0</v>
          </cell>
          <cell r="AQ51">
            <v>42.78</v>
          </cell>
          <cell r="AR51">
            <v>57.38</v>
          </cell>
          <cell r="AS51">
            <v>0</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L53">
            <v>0</v>
          </cell>
          <cell r="AM53">
            <v>1</v>
          </cell>
          <cell r="AN53">
            <v>12.6</v>
          </cell>
          <cell r="AO53">
            <v>32.1</v>
          </cell>
          <cell r="AP53">
            <v>0</v>
          </cell>
          <cell r="AQ53">
            <v>55.56</v>
          </cell>
          <cell r="AR53">
            <v>42.37</v>
          </cell>
          <cell r="AS53">
            <v>0</v>
          </cell>
          <cell r="AT53">
            <v>700</v>
          </cell>
          <cell r="AU53">
            <v>1360</v>
          </cell>
        </row>
        <row r="54">
          <cell r="AH54" t="str">
            <v>EPF</v>
          </cell>
          <cell r="AI54" t="str">
            <v>EPOXY-POLYAMINE,FINISH</v>
          </cell>
          <cell r="AJ54" t="str">
            <v>4465(A-650)</v>
          </cell>
          <cell r="AK54" t="str">
            <v>SP-08</v>
          </cell>
          <cell r="AL54">
            <v>0</v>
          </cell>
          <cell r="AM54">
            <v>1</v>
          </cell>
          <cell r="AN54">
            <v>21</v>
          </cell>
          <cell r="AO54">
            <v>24.4</v>
          </cell>
          <cell r="AP54">
            <v>0</v>
          </cell>
          <cell r="AQ54">
            <v>42.86</v>
          </cell>
          <cell r="AR54">
            <v>25</v>
          </cell>
          <cell r="AS54">
            <v>0</v>
          </cell>
          <cell r="AT54">
            <v>900</v>
          </cell>
          <cell r="AU54">
            <v>610</v>
          </cell>
        </row>
        <row r="55">
          <cell r="AH55" t="str">
            <v>EPRLP</v>
          </cell>
          <cell r="AI55" t="str">
            <v>EPOXY/POLYAMINE,RED LEAD PRIMER</v>
          </cell>
          <cell r="AJ55" t="str">
            <v>4570(A-700)</v>
          </cell>
          <cell r="AK55" t="str">
            <v>SP-09</v>
          </cell>
          <cell r="AL55">
            <v>0</v>
          </cell>
          <cell r="AM55">
            <v>1</v>
          </cell>
          <cell r="AN55">
            <v>21</v>
          </cell>
          <cell r="AO55">
            <v>32</v>
          </cell>
          <cell r="AP55">
            <v>0</v>
          </cell>
          <cell r="AQ55">
            <v>42.86</v>
          </cell>
          <cell r="AR55">
            <v>23.75</v>
          </cell>
          <cell r="AS55">
            <v>0</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K64">
            <v>0</v>
          </cell>
          <cell r="AL64" t="str">
            <v>531</v>
          </cell>
          <cell r="AM64">
            <v>1</v>
          </cell>
          <cell r="AN64">
            <v>13.4</v>
          </cell>
          <cell r="AO64">
            <v>0</v>
          </cell>
          <cell r="AP64">
            <v>14.5</v>
          </cell>
          <cell r="AQ64">
            <v>37.31</v>
          </cell>
          <cell r="AR64">
            <v>0</v>
          </cell>
          <cell r="AS64">
            <v>36.409999999999997</v>
          </cell>
          <cell r="AT64">
            <v>500</v>
          </cell>
          <cell r="AU64">
            <v>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K66">
            <v>0</v>
          </cell>
          <cell r="AL66" t="str">
            <v>500</v>
          </cell>
          <cell r="AM66">
            <v>1</v>
          </cell>
          <cell r="AN66">
            <v>17.2</v>
          </cell>
          <cell r="AO66">
            <v>0</v>
          </cell>
          <cell r="AP66">
            <v>15</v>
          </cell>
          <cell r="AQ66">
            <v>37.79</v>
          </cell>
          <cell r="AR66">
            <v>0</v>
          </cell>
          <cell r="AS66">
            <v>30.4</v>
          </cell>
          <cell r="AT66">
            <v>650</v>
          </cell>
          <cell r="AU66">
            <v>0</v>
          </cell>
          <cell r="AV66">
            <v>456</v>
          </cell>
        </row>
        <row r="67">
          <cell r="AH67" t="str">
            <v>CRROP</v>
          </cell>
          <cell r="AI67" t="str">
            <v xml:space="preserve">CHLORINATED RUBBER RED LEAD-RED OXIDE PRIMER </v>
          </cell>
          <cell r="AJ67" t="str">
            <v>4576(C-760)</v>
          </cell>
          <cell r="AK67">
            <v>0</v>
          </cell>
          <cell r="AL67" t="str">
            <v>550</v>
          </cell>
          <cell r="AM67">
            <v>1</v>
          </cell>
          <cell r="AN67">
            <v>15.9</v>
          </cell>
          <cell r="AO67">
            <v>0</v>
          </cell>
          <cell r="AP67">
            <v>14.8</v>
          </cell>
          <cell r="AQ67">
            <v>38.99</v>
          </cell>
          <cell r="AR67">
            <v>0</v>
          </cell>
          <cell r="AS67">
            <v>33.78</v>
          </cell>
          <cell r="AT67">
            <v>620</v>
          </cell>
          <cell r="AU67">
            <v>0</v>
          </cell>
          <cell r="AV67">
            <v>500</v>
          </cell>
        </row>
        <row r="68">
          <cell r="AH68" t="str">
            <v>VZCP</v>
          </cell>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0">
          <cell r="AH70" t="str">
            <v>HF400</v>
          </cell>
          <cell r="AI70" t="str">
            <v>HEAT-RESISTING PAINT 400'C ALUM. SERIES.</v>
          </cell>
          <cell r="AJ70" t="str">
            <v>0654</v>
          </cell>
          <cell r="AK70" t="str">
            <v>1503</v>
          </cell>
          <cell r="AL70">
            <v>0</v>
          </cell>
          <cell r="AM70">
            <v>0</v>
          </cell>
          <cell r="AN70">
            <v>0</v>
          </cell>
          <cell r="AO70">
            <v>0</v>
          </cell>
          <cell r="AP70">
            <v>0</v>
          </cell>
          <cell r="AQ70">
            <v>0</v>
          </cell>
          <cell r="AR70">
            <v>0</v>
          </cell>
          <cell r="AS70">
            <v>0</v>
          </cell>
          <cell r="AT70">
            <v>0</v>
          </cell>
          <cell r="AU70">
            <v>0</v>
          </cell>
          <cell r="AV70">
            <v>406</v>
          </cell>
        </row>
        <row r="71">
          <cell r="AI71" t="str">
            <v xml:space="preserve">SILICONE RESIN </v>
          </cell>
          <cell r="AJ71" t="str">
            <v>4340(U-400)</v>
          </cell>
          <cell r="AK71" t="str">
            <v>SP34(VA-51)</v>
          </cell>
          <cell r="AL71">
            <v>0</v>
          </cell>
          <cell r="AM71">
            <v>0</v>
          </cell>
          <cell r="AN71">
            <v>0</v>
          </cell>
          <cell r="AO71">
            <v>0</v>
          </cell>
          <cell r="AP71">
            <v>0</v>
          </cell>
          <cell r="AQ71">
            <v>0</v>
          </cell>
          <cell r="AR71">
            <v>0</v>
          </cell>
          <cell r="AS71">
            <v>0</v>
          </cell>
          <cell r="AT71">
            <v>440</v>
          </cell>
        </row>
        <row r="72">
          <cell r="AH72" t="str">
            <v>HP200</v>
          </cell>
          <cell r="AI72" t="str">
            <v>HEAT-RESISTING PRIMER 200'C ,SILICONE SERIES.</v>
          </cell>
          <cell r="AJ72" t="str">
            <v>0631</v>
          </cell>
          <cell r="AK72" t="str">
            <v>1512</v>
          </cell>
          <cell r="AL72">
            <v>0</v>
          </cell>
          <cell r="AM72">
            <v>1</v>
          </cell>
          <cell r="AN72">
            <v>16.5</v>
          </cell>
          <cell r="AO72">
            <v>26.2</v>
          </cell>
          <cell r="AP72">
            <v>0</v>
          </cell>
          <cell r="AQ72">
            <v>36.36</v>
          </cell>
          <cell r="AR72">
            <v>38.17</v>
          </cell>
          <cell r="AS72">
            <v>0</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L74">
            <v>0</v>
          </cell>
          <cell r="AM74">
            <v>1</v>
          </cell>
          <cell r="AN74">
            <v>35.799999999999997</v>
          </cell>
          <cell r="AO74">
            <v>34.1</v>
          </cell>
          <cell r="AP74">
            <v>0</v>
          </cell>
          <cell r="AQ74">
            <v>36.31</v>
          </cell>
          <cell r="AR74">
            <v>38.119999999999997</v>
          </cell>
          <cell r="AS74">
            <v>0</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L76">
            <v>0</v>
          </cell>
          <cell r="AM76">
            <v>1</v>
          </cell>
          <cell r="AN76">
            <v>17.5</v>
          </cell>
          <cell r="AO76">
            <v>27.3</v>
          </cell>
          <cell r="AP76">
            <v>0</v>
          </cell>
          <cell r="AQ76">
            <v>30.29</v>
          </cell>
          <cell r="AR76">
            <v>28.57</v>
          </cell>
          <cell r="AS76">
            <v>0</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L78">
            <v>0</v>
          </cell>
          <cell r="AM78">
            <v>1</v>
          </cell>
          <cell r="AN78">
            <v>51.61</v>
          </cell>
          <cell r="AO78">
            <v>59.4</v>
          </cell>
          <cell r="AP78">
            <v>0</v>
          </cell>
          <cell r="AQ78">
            <v>25.19</v>
          </cell>
          <cell r="AR78">
            <v>28.62</v>
          </cell>
          <cell r="AS78">
            <v>0</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L80">
            <v>0</v>
          </cell>
          <cell r="AM80">
            <v>1</v>
          </cell>
          <cell r="AN80">
            <v>51.61</v>
          </cell>
          <cell r="AO80">
            <v>68</v>
          </cell>
          <cell r="AP80">
            <v>0</v>
          </cell>
          <cell r="AQ80">
            <v>25.19</v>
          </cell>
          <cell r="AR80">
            <v>10</v>
          </cell>
          <cell r="AS80">
            <v>0</v>
          </cell>
          <cell r="AT80">
            <v>1300</v>
          </cell>
          <cell r="AU80">
            <v>680</v>
          </cell>
        </row>
        <row r="81">
          <cell r="AI81" t="str">
            <v>RED LEAD PRIMER</v>
          </cell>
          <cell r="AJ81" t="str">
            <v>0102</v>
          </cell>
          <cell r="AK81" t="str">
            <v>906(OP-92)</v>
          </cell>
          <cell r="AL81" t="str">
            <v>220</v>
          </cell>
          <cell r="AM81">
            <v>1</v>
          </cell>
          <cell r="AN81">
            <v>8.7799999999999994</v>
          </cell>
          <cell r="AO81">
            <v>10</v>
          </cell>
          <cell r="AP81">
            <v>12.4</v>
          </cell>
          <cell r="AQ81">
            <v>47.83</v>
          </cell>
          <cell r="AR81">
            <v>42</v>
          </cell>
          <cell r="AS81">
            <v>38.71</v>
          </cell>
          <cell r="AT81">
            <v>420</v>
          </cell>
          <cell r="AU81">
            <v>420</v>
          </cell>
          <cell r="AV81">
            <v>480</v>
          </cell>
        </row>
        <row r="82">
          <cell r="AI82" t="str">
            <v xml:space="preserve">POLY-VINYL BUTYRAL RESIN (PVB) </v>
          </cell>
          <cell r="AJ82">
            <v>0</v>
          </cell>
          <cell r="AK82">
            <v>0</v>
          </cell>
          <cell r="AL82">
            <v>0</v>
          </cell>
          <cell r="AM82">
            <v>0</v>
          </cell>
          <cell r="AN82">
            <v>0</v>
          </cell>
          <cell r="AO82">
            <v>0</v>
          </cell>
          <cell r="AP82">
            <v>0</v>
          </cell>
          <cell r="AQ82">
            <v>0</v>
          </cell>
          <cell r="AR82">
            <v>0</v>
          </cell>
          <cell r="AS82">
            <v>0</v>
          </cell>
          <cell r="AT82">
            <v>540</v>
          </cell>
          <cell r="AU82">
            <v>570</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L84">
            <v>0</v>
          </cell>
          <cell r="AM84">
            <v>1</v>
          </cell>
          <cell r="AN84">
            <v>24.5</v>
          </cell>
          <cell r="AO84">
            <v>28.8</v>
          </cell>
          <cell r="AP84">
            <v>0</v>
          </cell>
          <cell r="AQ84">
            <v>22.04</v>
          </cell>
          <cell r="AR84">
            <v>19.79</v>
          </cell>
          <cell r="AS84">
            <v>0</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L86">
            <v>0</v>
          </cell>
          <cell r="AM86">
            <v>1</v>
          </cell>
          <cell r="AN86">
            <v>29.1</v>
          </cell>
          <cell r="AO86">
            <v>26.21</v>
          </cell>
          <cell r="AP86">
            <v>0</v>
          </cell>
          <cell r="AQ86">
            <v>18.899999999999999</v>
          </cell>
          <cell r="AR86">
            <v>19.079999999999998</v>
          </cell>
          <cell r="AS86">
            <v>0</v>
          </cell>
          <cell r="AT86">
            <v>550</v>
          </cell>
          <cell r="AU86">
            <v>500</v>
          </cell>
        </row>
        <row r="87">
          <cell r="AI87" t="str">
            <v>PIGMENTED PVC VINYL FINISH</v>
          </cell>
          <cell r="AJ87" t="str">
            <v>4340(U-400)</v>
          </cell>
          <cell r="AK87" t="str">
            <v>SP34(VA-51)</v>
          </cell>
          <cell r="AL87">
            <v>0</v>
          </cell>
          <cell r="AM87">
            <v>1</v>
          </cell>
          <cell r="AN87">
            <v>21.2</v>
          </cell>
          <cell r="AO87">
            <v>27.3</v>
          </cell>
          <cell r="AP87">
            <v>0</v>
          </cell>
          <cell r="AQ87">
            <v>30.19</v>
          </cell>
          <cell r="AR87">
            <v>19.78</v>
          </cell>
          <cell r="AS87">
            <v>0</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L93">
            <v>0</v>
          </cell>
          <cell r="AM93">
            <v>1</v>
          </cell>
          <cell r="AN93">
            <v>46.3</v>
          </cell>
          <cell r="AO93">
            <v>56.2</v>
          </cell>
          <cell r="AP93">
            <v>0</v>
          </cell>
          <cell r="AQ93">
            <v>30.24</v>
          </cell>
          <cell r="AR93">
            <v>30.25</v>
          </cell>
          <cell r="AS93">
            <v>0</v>
          </cell>
          <cell r="AT93">
            <v>1400</v>
          </cell>
          <cell r="AU93">
            <v>1700</v>
          </cell>
        </row>
        <row r="94">
          <cell r="AI94" t="str">
            <v>POLYURETHANE TANK LINING</v>
          </cell>
          <cell r="AJ94" t="str">
            <v>4230(I-310)</v>
          </cell>
          <cell r="AK94" t="str">
            <v>733</v>
          </cell>
          <cell r="AL94">
            <v>0</v>
          </cell>
          <cell r="AM94">
            <v>1</v>
          </cell>
          <cell r="AN94">
            <v>37</v>
          </cell>
          <cell r="AO94">
            <v>19.8</v>
          </cell>
          <cell r="AP94">
            <v>0</v>
          </cell>
          <cell r="AQ94">
            <v>37.840000000000003</v>
          </cell>
          <cell r="AR94">
            <v>28.79</v>
          </cell>
          <cell r="AS94">
            <v>0</v>
          </cell>
          <cell r="AT94">
            <v>1400</v>
          </cell>
          <cell r="AU94">
            <v>570</v>
          </cell>
        </row>
        <row r="95">
          <cell r="AI95" t="str">
            <v>NON-REACTIVE POLYURETHANE PRIMER</v>
          </cell>
          <cell r="AJ95" t="str">
            <v>4239(I-350)</v>
          </cell>
          <cell r="AK95">
            <v>0</v>
          </cell>
          <cell r="AL95">
            <v>0</v>
          </cell>
          <cell r="AM95">
            <v>1</v>
          </cell>
          <cell r="AN95">
            <v>18</v>
          </cell>
          <cell r="AO95">
            <v>0</v>
          </cell>
          <cell r="AP95">
            <v>0</v>
          </cell>
          <cell r="AQ95">
            <v>55.56</v>
          </cell>
          <cell r="AR95">
            <v>0</v>
          </cell>
          <cell r="AS95">
            <v>0</v>
          </cell>
          <cell r="AT95">
            <v>1000</v>
          </cell>
        </row>
        <row r="96">
          <cell r="AI96" t="str">
            <v>CLEAR POLYURETHANE FINISH</v>
          </cell>
          <cell r="AJ96" t="str">
            <v>4235(I-390)</v>
          </cell>
          <cell r="AK96" t="str">
            <v>1101</v>
          </cell>
          <cell r="AL96">
            <v>0</v>
          </cell>
          <cell r="AM96">
            <v>1</v>
          </cell>
          <cell r="AN96">
            <v>31.7</v>
          </cell>
          <cell r="AO96">
            <v>17</v>
          </cell>
          <cell r="AP96">
            <v>0</v>
          </cell>
          <cell r="AQ96">
            <v>37.85</v>
          </cell>
          <cell r="AR96">
            <v>26.47</v>
          </cell>
          <cell r="AS96">
            <v>0</v>
          </cell>
          <cell r="AT96">
            <v>1200</v>
          </cell>
          <cell r="AU96">
            <v>450</v>
          </cell>
        </row>
        <row r="97">
          <cell r="AI97" t="str">
            <v>URETHANE CHROMATE PRIMER</v>
          </cell>
          <cell r="AJ97" t="str">
            <v>4420(A-200)</v>
          </cell>
          <cell r="AK97" t="str">
            <v>1106</v>
          </cell>
          <cell r="AL97">
            <v>0</v>
          </cell>
          <cell r="AM97">
            <v>1</v>
          </cell>
          <cell r="AN97">
            <v>21.6</v>
          </cell>
          <cell r="AO97">
            <v>12.5</v>
          </cell>
          <cell r="AP97">
            <v>0</v>
          </cell>
          <cell r="AQ97">
            <v>37.04</v>
          </cell>
          <cell r="AR97">
            <v>24</v>
          </cell>
          <cell r="AS97">
            <v>0</v>
          </cell>
          <cell r="AT97">
            <v>800</v>
          </cell>
          <cell r="AU97">
            <v>300</v>
          </cell>
        </row>
        <row r="98">
          <cell r="AI98" t="str">
            <v>ZINC TETROXYCHROMATE BUTYRAL ETCH PRIMER</v>
          </cell>
          <cell r="AJ98" t="str">
            <v>4322(U-220)</v>
          </cell>
          <cell r="AK98" t="str">
            <v>738</v>
          </cell>
          <cell r="AL98">
            <v>0</v>
          </cell>
          <cell r="AM98">
            <v>1</v>
          </cell>
          <cell r="AN98">
            <v>58.41</v>
          </cell>
          <cell r="AO98">
            <v>69.59</v>
          </cell>
          <cell r="AP98">
            <v>0</v>
          </cell>
          <cell r="AQ98">
            <v>8.56</v>
          </cell>
          <cell r="AR98">
            <v>28.74</v>
          </cell>
          <cell r="AS98">
            <v>0</v>
          </cell>
          <cell r="AT98">
            <v>500</v>
          </cell>
          <cell r="AU98">
            <v>2000</v>
          </cell>
        </row>
        <row r="100">
          <cell r="AI100" t="str">
            <v>MASONRY &amp; ACRYLIC PAINT</v>
          </cell>
        </row>
        <row r="101">
          <cell r="AI101" t="str">
            <v>SOLVENT BASE MASONRY PRIMER</v>
          </cell>
          <cell r="AJ101" t="str">
            <v>1541</v>
          </cell>
          <cell r="AK101">
            <v>0</v>
          </cell>
          <cell r="AL101" t="str">
            <v>140</v>
          </cell>
          <cell r="AM101">
            <v>1</v>
          </cell>
          <cell r="AN101">
            <v>9.6999999999999993</v>
          </cell>
          <cell r="AO101">
            <v>0</v>
          </cell>
          <cell r="AP101">
            <v>14</v>
          </cell>
          <cell r="AQ101">
            <v>40.21</v>
          </cell>
          <cell r="AR101">
            <v>0</v>
          </cell>
          <cell r="AS101">
            <v>30.36</v>
          </cell>
          <cell r="AT101">
            <v>390</v>
          </cell>
          <cell r="AU101">
            <v>0</v>
          </cell>
          <cell r="AV101">
            <v>425</v>
          </cell>
        </row>
        <row r="102">
          <cell r="AH102">
            <v>0</v>
          </cell>
          <cell r="AI102" t="str">
            <v>WATER BASE MASONRY PRIMER</v>
          </cell>
          <cell r="AJ102" t="str">
            <v>1546</v>
          </cell>
          <cell r="AK102">
            <v>0</v>
          </cell>
          <cell r="AL102" t="str">
            <v>140-1</v>
          </cell>
          <cell r="AM102">
            <v>1</v>
          </cell>
          <cell r="AN102">
            <v>8.1999999999999993</v>
          </cell>
          <cell r="AO102">
            <v>0</v>
          </cell>
          <cell r="AP102">
            <v>12</v>
          </cell>
          <cell r="AQ102">
            <v>40.24</v>
          </cell>
          <cell r="AR102">
            <v>0</v>
          </cell>
          <cell r="AS102">
            <v>33.83</v>
          </cell>
          <cell r="AT102">
            <v>330</v>
          </cell>
          <cell r="AU102">
            <v>0</v>
          </cell>
          <cell r="AV102">
            <v>406</v>
          </cell>
        </row>
        <row r="103">
          <cell r="AI103" t="str">
            <v>WATER BASE MASONRY PAINT</v>
          </cell>
          <cell r="AJ103" t="str">
            <v>1556</v>
          </cell>
          <cell r="AK103">
            <v>0</v>
          </cell>
          <cell r="AL103">
            <v>0</v>
          </cell>
          <cell r="AM103">
            <v>1</v>
          </cell>
          <cell r="AN103">
            <v>11.9</v>
          </cell>
          <cell r="AO103">
            <v>0</v>
          </cell>
          <cell r="AP103">
            <v>0</v>
          </cell>
          <cell r="AQ103">
            <v>36.97</v>
          </cell>
          <cell r="AR103">
            <v>0</v>
          </cell>
          <cell r="AS103">
            <v>0</v>
          </cell>
          <cell r="AT103">
            <v>440</v>
          </cell>
          <cell r="AU103">
            <v>4.2915242876481667E-310</v>
          </cell>
          <cell r="AV103">
            <v>406.001220703125</v>
          </cell>
        </row>
        <row r="104">
          <cell r="AH104" t="str">
            <v>1656</v>
          </cell>
          <cell r="AI104" t="str">
            <v xml:space="preserve">ACRYLIC EMULSION PAINT </v>
          </cell>
          <cell r="AJ104" t="str">
            <v>1656</v>
          </cell>
          <cell r="AK104">
            <v>0</v>
          </cell>
          <cell r="AL104">
            <v>0</v>
          </cell>
          <cell r="AM104">
            <v>1</v>
          </cell>
          <cell r="AN104">
            <v>9.4</v>
          </cell>
          <cell r="AO104">
            <v>0</v>
          </cell>
          <cell r="AP104">
            <v>25.8</v>
          </cell>
          <cell r="AQ104">
            <v>38.299999999999997</v>
          </cell>
          <cell r="AR104">
            <v>0</v>
          </cell>
          <cell r="AS104">
            <v>34.880000000000003</v>
          </cell>
          <cell r="AT104">
            <v>360</v>
          </cell>
          <cell r="AU104">
            <v>0</v>
          </cell>
          <cell r="AV104">
            <v>900</v>
          </cell>
        </row>
        <row r="105">
          <cell r="AI105" t="str">
            <v xml:space="preserve">EMULSION PAINT </v>
          </cell>
          <cell r="AJ105" t="str">
            <v>1657</v>
          </cell>
          <cell r="AK105">
            <v>0</v>
          </cell>
          <cell r="AL105" t="str">
            <v>130</v>
          </cell>
          <cell r="AM105">
            <v>1</v>
          </cell>
          <cell r="AN105">
            <v>6.4</v>
          </cell>
          <cell r="AO105">
            <v>0</v>
          </cell>
          <cell r="AP105">
            <v>5.8</v>
          </cell>
          <cell r="AQ105">
            <v>40.630000000000003</v>
          </cell>
          <cell r="AR105">
            <v>0</v>
          </cell>
          <cell r="AS105">
            <v>34.83</v>
          </cell>
          <cell r="AT105">
            <v>260</v>
          </cell>
          <cell r="AU105">
            <v>0</v>
          </cell>
          <cell r="AV105">
            <v>202</v>
          </cell>
        </row>
        <row r="106">
          <cell r="AV106">
            <v>193</v>
          </cell>
        </row>
        <row r="107">
          <cell r="AI107" t="str">
            <v>OTHER PAINT</v>
          </cell>
        </row>
        <row r="108">
          <cell r="AH108" t="str">
            <v>AO</v>
          </cell>
          <cell r="AI108" t="str">
            <v>AMERLOCK-400 100,</v>
          </cell>
          <cell r="AJ108">
            <v>0</v>
          </cell>
          <cell r="AK108">
            <v>0</v>
          </cell>
          <cell r="AL108">
            <v>0</v>
          </cell>
          <cell r="AM108">
            <v>1</v>
          </cell>
          <cell r="AN108">
            <v>0</v>
          </cell>
          <cell r="AO108">
            <v>35</v>
          </cell>
          <cell r="AP108">
            <v>0</v>
          </cell>
          <cell r="AQ108">
            <v>0</v>
          </cell>
          <cell r="AR108">
            <v>21</v>
          </cell>
          <cell r="AS108">
            <v>0</v>
          </cell>
          <cell r="AT108">
            <v>0</v>
          </cell>
          <cell r="AU108">
            <v>735</v>
          </cell>
        </row>
        <row r="109">
          <cell r="AI109" t="str">
            <v>BLACK VARNISH</v>
          </cell>
          <cell r="AJ109" t="str">
            <v>1727</v>
          </cell>
          <cell r="AK109">
            <v>0</v>
          </cell>
          <cell r="AL109" t="str">
            <v>170</v>
          </cell>
          <cell r="AM109">
            <v>1</v>
          </cell>
          <cell r="AN109">
            <v>5.8</v>
          </cell>
          <cell r="AO109">
            <v>0</v>
          </cell>
          <cell r="AP109">
            <v>6.2</v>
          </cell>
          <cell r="AQ109">
            <v>34.479999999999997</v>
          </cell>
          <cell r="AR109">
            <v>0</v>
          </cell>
          <cell r="AS109">
            <v>26.94</v>
          </cell>
          <cell r="AT109">
            <v>200</v>
          </cell>
          <cell r="AU109">
            <v>0</v>
          </cell>
          <cell r="AV109">
            <v>167</v>
          </cell>
        </row>
        <row r="110">
          <cell r="AI110" t="str">
            <v>NEO WATER PROOF COATING</v>
          </cell>
          <cell r="AJ110" t="str">
            <v>1728</v>
          </cell>
          <cell r="AK110" t="str">
            <v>1018</v>
          </cell>
          <cell r="AL110" t="str">
            <v>160</v>
          </cell>
          <cell r="AM110">
            <v>1</v>
          </cell>
          <cell r="AN110">
            <v>4.4000000000000004</v>
          </cell>
          <cell r="AO110">
            <v>0</v>
          </cell>
          <cell r="AP110">
            <v>6.7</v>
          </cell>
          <cell r="AQ110">
            <v>227.27</v>
          </cell>
          <cell r="AR110">
            <v>0</v>
          </cell>
          <cell r="AS110">
            <v>28.81</v>
          </cell>
          <cell r="AT110">
            <v>1000</v>
          </cell>
          <cell r="AU110">
            <v>0</v>
          </cell>
          <cell r="AV110">
            <v>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sheetData sheetId="269"/>
      <sheetData sheetId="270"/>
      <sheetData sheetId="271"/>
      <sheetData sheetId="272"/>
      <sheetData sheetId="273"/>
      <sheetData sheetId="274"/>
      <sheetData sheetId="275" refreshError="1"/>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sheetData sheetId="332"/>
      <sheetData sheetId="333"/>
      <sheetData sheetId="334"/>
      <sheetData sheetId="335"/>
      <sheetData sheetId="336"/>
      <sheetData sheetId="337"/>
      <sheetData sheetId="338"/>
      <sheetData sheetId="339"/>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refreshError="1"/>
      <sheetData sheetId="739"/>
      <sheetData sheetId="740" refreshError="1"/>
      <sheetData sheetId="74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sheetData sheetId="754"/>
      <sheetData sheetId="755"/>
      <sheetData sheetId="756"/>
      <sheetData sheetId="757"/>
      <sheetData sheetId="758"/>
      <sheetData sheetId="759"/>
      <sheetData sheetId="760"/>
      <sheetData sheetId="761"/>
      <sheetData sheetId="762"/>
      <sheetData sheetId="763"/>
      <sheetData sheetId="764"/>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sheetData sheetId="795" refreshError="1"/>
      <sheetData sheetId="796" refreshError="1"/>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
      <sheetName val="DI-ESTI"/>
    </sheetNames>
    <sheetDataSet>
      <sheetData sheetId="0">
        <row r="1">
          <cell r="A1" t="str">
            <v>STATISTICAL ESTIMATION OF FITTINGS AND VALVES FOR PIPING WORK</v>
          </cell>
        </row>
        <row r="2">
          <cell r="A2" t="str">
            <v xml:space="preserve">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xml:space="preserve"> </v>
          </cell>
          <cell r="F6">
            <v>0</v>
          </cell>
          <cell r="G6">
            <v>0</v>
          </cell>
          <cell r="H6">
            <v>0</v>
          </cell>
          <cell r="I6">
            <v>0</v>
          </cell>
          <cell r="J6">
            <v>0</v>
          </cell>
          <cell r="K6">
            <v>0</v>
          </cell>
          <cell r="L6">
            <v>0</v>
          </cell>
          <cell r="M6">
            <v>0</v>
          </cell>
          <cell r="N6">
            <v>0</v>
          </cell>
          <cell r="O6">
            <v>0</v>
          </cell>
          <cell r="P6">
            <v>0</v>
          </cell>
          <cell r="Q6">
            <v>0</v>
          </cell>
          <cell r="R6">
            <v>0</v>
          </cell>
          <cell r="S6">
            <v>0</v>
          </cell>
          <cell r="T6" t="str">
            <v xml:space="preserve"> </v>
          </cell>
          <cell r="U6" t="str">
            <v xml:space="preserve"> </v>
          </cell>
        </row>
        <row r="7">
          <cell r="A7">
            <v>2</v>
          </cell>
          <cell r="B7">
            <v>0.75</v>
          </cell>
          <cell r="E7" t="str">
            <v xml:space="preserve"> </v>
          </cell>
          <cell r="F7">
            <v>0</v>
          </cell>
          <cell r="G7">
            <v>0</v>
          </cell>
          <cell r="H7">
            <v>0</v>
          </cell>
          <cell r="I7">
            <v>0</v>
          </cell>
          <cell r="J7">
            <v>0</v>
          </cell>
          <cell r="K7">
            <v>0</v>
          </cell>
          <cell r="L7">
            <v>0</v>
          </cell>
          <cell r="M7">
            <v>0</v>
          </cell>
          <cell r="N7">
            <v>0</v>
          </cell>
          <cell r="O7">
            <v>0</v>
          </cell>
          <cell r="P7">
            <v>0</v>
          </cell>
          <cell r="Q7">
            <v>0</v>
          </cell>
          <cell r="R7">
            <v>0</v>
          </cell>
          <cell r="S7">
            <v>0</v>
          </cell>
          <cell r="T7" t="str">
            <v xml:space="preserve"> </v>
          </cell>
          <cell r="U7" t="str">
            <v xml:space="preserve"> </v>
          </cell>
        </row>
        <row r="8">
          <cell r="A8">
            <v>3</v>
          </cell>
          <cell r="B8">
            <v>1</v>
          </cell>
          <cell r="E8" t="str">
            <v xml:space="preserve"> </v>
          </cell>
          <cell r="F8">
            <v>0</v>
          </cell>
          <cell r="G8">
            <v>0</v>
          </cell>
          <cell r="H8">
            <v>0</v>
          </cell>
          <cell r="I8">
            <v>0</v>
          </cell>
          <cell r="J8">
            <v>0</v>
          </cell>
          <cell r="K8">
            <v>0</v>
          </cell>
          <cell r="L8">
            <v>0</v>
          </cell>
          <cell r="M8">
            <v>0</v>
          </cell>
          <cell r="N8">
            <v>0</v>
          </cell>
          <cell r="O8">
            <v>0</v>
          </cell>
          <cell r="P8">
            <v>0</v>
          </cell>
          <cell r="Q8">
            <v>0</v>
          </cell>
          <cell r="R8">
            <v>0</v>
          </cell>
          <cell r="S8">
            <v>0</v>
          </cell>
          <cell r="T8" t="str">
            <v xml:space="preserve"> </v>
          </cell>
          <cell r="U8" t="str">
            <v xml:space="preserve"> </v>
          </cell>
        </row>
        <row r="9">
          <cell r="A9">
            <v>4</v>
          </cell>
          <cell r="B9">
            <v>1.5</v>
          </cell>
          <cell r="E9" t="str">
            <v xml:space="preserve"> </v>
          </cell>
          <cell r="F9">
            <v>0</v>
          </cell>
          <cell r="G9">
            <v>0</v>
          </cell>
          <cell r="H9">
            <v>0</v>
          </cell>
          <cell r="I9">
            <v>0</v>
          </cell>
          <cell r="J9">
            <v>0</v>
          </cell>
          <cell r="K9">
            <v>0</v>
          </cell>
          <cell r="L9">
            <v>0</v>
          </cell>
          <cell r="M9">
            <v>0</v>
          </cell>
          <cell r="N9">
            <v>0</v>
          </cell>
          <cell r="O9">
            <v>0</v>
          </cell>
          <cell r="P9">
            <v>0</v>
          </cell>
          <cell r="Q9">
            <v>0</v>
          </cell>
          <cell r="R9">
            <v>0</v>
          </cell>
          <cell r="S9">
            <v>0</v>
          </cell>
          <cell r="T9" t="str">
            <v xml:space="preserve"> </v>
          </cell>
          <cell r="U9" t="str">
            <v xml:space="preserve"> </v>
          </cell>
        </row>
        <row r="10">
          <cell r="A10">
            <v>5</v>
          </cell>
          <cell r="B10">
            <v>2</v>
          </cell>
          <cell r="E10" t="str">
            <v xml:space="preserve">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xml:space="preserve"> </v>
          </cell>
          <cell r="U10" t="str">
            <v xml:space="preserve"> </v>
          </cell>
        </row>
        <row r="11">
          <cell r="A11">
            <v>6</v>
          </cell>
          <cell r="B11">
            <v>2.5</v>
          </cell>
          <cell r="E11" t="str">
            <v xml:space="preserve">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xml:space="preserve"> </v>
          </cell>
          <cell r="U11" t="str">
            <v xml:space="preserve"> </v>
          </cell>
        </row>
        <row r="12">
          <cell r="A12">
            <v>7</v>
          </cell>
          <cell r="B12">
            <v>3</v>
          </cell>
          <cell r="E12" t="str">
            <v xml:space="preserve">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xml:space="preserve"> </v>
          </cell>
          <cell r="U12" t="str">
            <v xml:space="preserve"> </v>
          </cell>
        </row>
        <row r="13">
          <cell r="A13">
            <v>8</v>
          </cell>
          <cell r="B13">
            <v>4</v>
          </cell>
          <cell r="E13" t="str">
            <v xml:space="preserve">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xml:space="preserve"> </v>
          </cell>
          <cell r="U13" t="str">
            <v xml:space="preserve"> </v>
          </cell>
        </row>
        <row r="14">
          <cell r="A14">
            <v>9</v>
          </cell>
          <cell r="B14">
            <v>5</v>
          </cell>
          <cell r="E14" t="str">
            <v xml:space="preserve">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xml:space="preserve"> </v>
          </cell>
          <cell r="U14" t="str">
            <v xml:space="preserve"> </v>
          </cell>
        </row>
        <row r="15">
          <cell r="A15">
            <v>10</v>
          </cell>
          <cell r="B15">
            <v>6</v>
          </cell>
          <cell r="E15" t="str">
            <v xml:space="preserve">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xml:space="preserve"> </v>
          </cell>
          <cell r="U15" t="str">
            <v xml:space="preserve"> </v>
          </cell>
        </row>
        <row r="16">
          <cell r="A16">
            <v>11</v>
          </cell>
          <cell r="B16">
            <v>8</v>
          </cell>
          <cell r="E16" t="str">
            <v xml:space="preserve">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xml:space="preserve"> </v>
          </cell>
          <cell r="U16" t="str">
            <v xml:space="preserve"> </v>
          </cell>
        </row>
        <row r="17">
          <cell r="A17">
            <v>12</v>
          </cell>
          <cell r="B17">
            <v>10</v>
          </cell>
          <cell r="E17" t="str">
            <v xml:space="preserve"> </v>
          </cell>
          <cell r="F17">
            <v>0</v>
          </cell>
          <cell r="G17">
            <v>0</v>
          </cell>
          <cell r="H17">
            <v>0</v>
          </cell>
          <cell r="I17">
            <v>0</v>
          </cell>
          <cell r="J17">
            <v>0</v>
          </cell>
          <cell r="L17">
            <v>0</v>
          </cell>
          <cell r="M17">
            <v>0</v>
          </cell>
          <cell r="N17">
            <v>0</v>
          </cell>
          <cell r="O17">
            <v>0</v>
          </cell>
          <cell r="P17">
            <v>0</v>
          </cell>
          <cell r="Q17">
            <v>0</v>
          </cell>
          <cell r="R17">
            <v>0</v>
          </cell>
          <cell r="S17">
            <v>0</v>
          </cell>
          <cell r="T17" t="str">
            <v xml:space="preserve"> </v>
          </cell>
          <cell r="U17" t="str">
            <v xml:space="preserve"> </v>
          </cell>
        </row>
        <row r="18">
          <cell r="A18">
            <v>13</v>
          </cell>
          <cell r="B18">
            <v>12</v>
          </cell>
          <cell r="E18" t="str">
            <v xml:space="preserve"> </v>
          </cell>
          <cell r="F18">
            <v>0</v>
          </cell>
          <cell r="G18">
            <v>0</v>
          </cell>
          <cell r="H18">
            <v>0</v>
          </cell>
          <cell r="I18">
            <v>0</v>
          </cell>
          <cell r="J18">
            <v>0</v>
          </cell>
          <cell r="L18">
            <v>0</v>
          </cell>
          <cell r="M18">
            <v>0</v>
          </cell>
          <cell r="N18">
            <v>0</v>
          </cell>
          <cell r="O18">
            <v>0</v>
          </cell>
          <cell r="P18">
            <v>0</v>
          </cell>
          <cell r="Q18">
            <v>0</v>
          </cell>
          <cell r="R18">
            <v>0</v>
          </cell>
          <cell r="S18">
            <v>0</v>
          </cell>
          <cell r="T18" t="str">
            <v xml:space="preserve"> </v>
          </cell>
          <cell r="U18" t="str">
            <v xml:space="preserve"> </v>
          </cell>
        </row>
        <row r="19">
          <cell r="A19">
            <v>14</v>
          </cell>
          <cell r="B19">
            <v>14</v>
          </cell>
          <cell r="E19" t="str">
            <v xml:space="preserve"> </v>
          </cell>
          <cell r="F19">
            <v>0</v>
          </cell>
          <cell r="G19">
            <v>0</v>
          </cell>
          <cell r="H19">
            <v>0</v>
          </cell>
          <cell r="I19">
            <v>0</v>
          </cell>
          <cell r="J19">
            <v>0</v>
          </cell>
          <cell r="L19">
            <v>0</v>
          </cell>
          <cell r="M19">
            <v>0</v>
          </cell>
          <cell r="N19">
            <v>0</v>
          </cell>
          <cell r="O19">
            <v>0</v>
          </cell>
          <cell r="P19">
            <v>0</v>
          </cell>
          <cell r="Q19">
            <v>0</v>
          </cell>
          <cell r="R19">
            <v>0</v>
          </cell>
          <cell r="S19">
            <v>0</v>
          </cell>
          <cell r="T19" t="str">
            <v xml:space="preserve"> </v>
          </cell>
          <cell r="U19" t="str">
            <v xml:space="preserve"> </v>
          </cell>
        </row>
        <row r="20">
          <cell r="A20">
            <v>15</v>
          </cell>
          <cell r="B20">
            <v>16</v>
          </cell>
          <cell r="E20" t="str">
            <v xml:space="preserve">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xml:space="preserve"> </v>
          </cell>
          <cell r="U20" t="str">
            <v xml:space="preserve"> </v>
          </cell>
        </row>
        <row r="21">
          <cell r="A21">
            <v>16</v>
          </cell>
          <cell r="B21">
            <v>18</v>
          </cell>
          <cell r="E21" t="str">
            <v xml:space="preserve"> </v>
          </cell>
          <cell r="F21">
            <v>0</v>
          </cell>
          <cell r="G21">
            <v>0</v>
          </cell>
          <cell r="H21">
            <v>0</v>
          </cell>
          <cell r="I21">
            <v>0</v>
          </cell>
          <cell r="J21">
            <v>0</v>
          </cell>
          <cell r="L21">
            <v>0</v>
          </cell>
          <cell r="M21">
            <v>0</v>
          </cell>
          <cell r="N21">
            <v>0</v>
          </cell>
          <cell r="O21">
            <v>0</v>
          </cell>
          <cell r="P21">
            <v>0</v>
          </cell>
          <cell r="Q21">
            <v>0</v>
          </cell>
          <cell r="R21">
            <v>0</v>
          </cell>
          <cell r="S21">
            <v>0</v>
          </cell>
          <cell r="T21" t="str">
            <v xml:space="preserve"> </v>
          </cell>
          <cell r="U21" t="str">
            <v xml:space="preserve"> </v>
          </cell>
        </row>
        <row r="22">
          <cell r="A22">
            <v>17</v>
          </cell>
          <cell r="B22">
            <v>20</v>
          </cell>
          <cell r="E22" t="str">
            <v xml:space="preserve"> </v>
          </cell>
          <cell r="F22">
            <v>0</v>
          </cell>
          <cell r="G22">
            <v>0</v>
          </cell>
          <cell r="H22">
            <v>0</v>
          </cell>
          <cell r="I22">
            <v>0</v>
          </cell>
          <cell r="J22">
            <v>0</v>
          </cell>
          <cell r="L22">
            <v>0</v>
          </cell>
          <cell r="M22">
            <v>0</v>
          </cell>
          <cell r="N22">
            <v>0</v>
          </cell>
          <cell r="O22">
            <v>0</v>
          </cell>
          <cell r="P22">
            <v>0</v>
          </cell>
          <cell r="Q22">
            <v>0</v>
          </cell>
          <cell r="R22">
            <v>0</v>
          </cell>
          <cell r="S22">
            <v>0</v>
          </cell>
          <cell r="T22" t="str">
            <v xml:space="preserve"> </v>
          </cell>
          <cell r="U22" t="str">
            <v xml:space="preserve"> </v>
          </cell>
        </row>
        <row r="23">
          <cell r="A23">
            <v>18</v>
          </cell>
          <cell r="B23">
            <v>22</v>
          </cell>
          <cell r="E23" t="str">
            <v xml:space="preserve"> </v>
          </cell>
          <cell r="F23">
            <v>0</v>
          </cell>
          <cell r="G23">
            <v>0</v>
          </cell>
          <cell r="H23">
            <v>0</v>
          </cell>
          <cell r="I23">
            <v>0</v>
          </cell>
          <cell r="J23">
            <v>0</v>
          </cell>
          <cell r="L23">
            <v>0</v>
          </cell>
          <cell r="M23">
            <v>0</v>
          </cell>
          <cell r="N23">
            <v>0</v>
          </cell>
          <cell r="O23">
            <v>0</v>
          </cell>
          <cell r="P23">
            <v>0</v>
          </cell>
          <cell r="Q23">
            <v>0</v>
          </cell>
          <cell r="R23">
            <v>0</v>
          </cell>
          <cell r="S23">
            <v>0</v>
          </cell>
          <cell r="T23" t="str">
            <v xml:space="preserve"> </v>
          </cell>
          <cell r="U23" t="str">
            <v xml:space="preserve"> </v>
          </cell>
        </row>
        <row r="24">
          <cell r="A24">
            <v>19</v>
          </cell>
          <cell r="B24">
            <v>24</v>
          </cell>
          <cell r="E24" t="str">
            <v xml:space="preserve"> </v>
          </cell>
          <cell r="F24">
            <v>0</v>
          </cell>
          <cell r="G24">
            <v>0</v>
          </cell>
          <cell r="H24">
            <v>0</v>
          </cell>
          <cell r="I24">
            <v>0</v>
          </cell>
          <cell r="J24">
            <v>0</v>
          </cell>
          <cell r="L24">
            <v>0</v>
          </cell>
          <cell r="M24">
            <v>0</v>
          </cell>
          <cell r="N24">
            <v>0</v>
          </cell>
          <cell r="O24">
            <v>0</v>
          </cell>
          <cell r="P24">
            <v>0</v>
          </cell>
          <cell r="Q24">
            <v>0</v>
          </cell>
          <cell r="R24">
            <v>0</v>
          </cell>
          <cell r="S24">
            <v>0</v>
          </cell>
          <cell r="T24" t="str">
            <v xml:space="preserve"> </v>
          </cell>
          <cell r="U24" t="str">
            <v xml:space="preserve"> </v>
          </cell>
        </row>
        <row r="25">
          <cell r="A25">
            <v>20</v>
          </cell>
          <cell r="B25">
            <v>26</v>
          </cell>
          <cell r="E25" t="str">
            <v xml:space="preserve"> </v>
          </cell>
          <cell r="F25">
            <v>0</v>
          </cell>
          <cell r="G25">
            <v>0</v>
          </cell>
          <cell r="H25">
            <v>0</v>
          </cell>
          <cell r="I25">
            <v>0</v>
          </cell>
          <cell r="J25">
            <v>0</v>
          </cell>
          <cell r="L25">
            <v>0</v>
          </cell>
          <cell r="M25">
            <v>0</v>
          </cell>
          <cell r="N25">
            <v>0</v>
          </cell>
          <cell r="O25">
            <v>0</v>
          </cell>
          <cell r="P25">
            <v>0</v>
          </cell>
          <cell r="Q25">
            <v>0</v>
          </cell>
          <cell r="R25">
            <v>0</v>
          </cell>
          <cell r="S25">
            <v>0</v>
          </cell>
          <cell r="T25" t="str">
            <v xml:space="preserve"> </v>
          </cell>
          <cell r="U25" t="str">
            <v xml:space="preserve"> </v>
          </cell>
        </row>
        <row r="26">
          <cell r="A26">
            <v>21</v>
          </cell>
          <cell r="B26">
            <v>28</v>
          </cell>
          <cell r="E26" t="str">
            <v xml:space="preserve"> </v>
          </cell>
          <cell r="F26">
            <v>0</v>
          </cell>
          <cell r="G26">
            <v>0</v>
          </cell>
          <cell r="H26">
            <v>0</v>
          </cell>
          <cell r="I26">
            <v>0</v>
          </cell>
          <cell r="J26">
            <v>0</v>
          </cell>
          <cell r="L26">
            <v>0</v>
          </cell>
          <cell r="M26">
            <v>0</v>
          </cell>
          <cell r="N26">
            <v>0</v>
          </cell>
          <cell r="O26">
            <v>0</v>
          </cell>
          <cell r="P26">
            <v>0</v>
          </cell>
          <cell r="Q26">
            <v>0</v>
          </cell>
          <cell r="R26">
            <v>0</v>
          </cell>
          <cell r="S26">
            <v>0</v>
          </cell>
          <cell r="T26" t="str">
            <v xml:space="preserve"> </v>
          </cell>
          <cell r="U26" t="str">
            <v xml:space="preserve"> </v>
          </cell>
        </row>
        <row r="27">
          <cell r="A27">
            <v>22</v>
          </cell>
          <cell r="B27">
            <v>30</v>
          </cell>
          <cell r="E27" t="str">
            <v xml:space="preserve"> </v>
          </cell>
          <cell r="F27">
            <v>0</v>
          </cell>
          <cell r="G27">
            <v>0</v>
          </cell>
          <cell r="H27">
            <v>0</v>
          </cell>
          <cell r="I27">
            <v>0</v>
          </cell>
          <cell r="J27">
            <v>0</v>
          </cell>
          <cell r="L27">
            <v>0</v>
          </cell>
          <cell r="M27">
            <v>0</v>
          </cell>
          <cell r="N27">
            <v>0</v>
          </cell>
          <cell r="O27">
            <v>0</v>
          </cell>
          <cell r="P27">
            <v>0</v>
          </cell>
          <cell r="Q27">
            <v>0</v>
          </cell>
          <cell r="R27">
            <v>0</v>
          </cell>
          <cell r="S27">
            <v>0</v>
          </cell>
          <cell r="T27" t="str">
            <v xml:space="preserve"> </v>
          </cell>
          <cell r="U27" t="str">
            <v xml:space="preserve"> </v>
          </cell>
        </row>
        <row r="28">
          <cell r="A28">
            <v>23</v>
          </cell>
          <cell r="B28">
            <v>32</v>
          </cell>
          <cell r="E28" t="str">
            <v xml:space="preserve"> </v>
          </cell>
          <cell r="F28">
            <v>0</v>
          </cell>
          <cell r="G28">
            <v>0</v>
          </cell>
          <cell r="H28">
            <v>0</v>
          </cell>
          <cell r="I28">
            <v>0</v>
          </cell>
          <cell r="J28">
            <v>0</v>
          </cell>
          <cell r="L28">
            <v>0</v>
          </cell>
          <cell r="M28">
            <v>0</v>
          </cell>
          <cell r="N28">
            <v>0</v>
          </cell>
          <cell r="O28">
            <v>0</v>
          </cell>
          <cell r="P28">
            <v>0</v>
          </cell>
          <cell r="Q28">
            <v>0</v>
          </cell>
          <cell r="R28">
            <v>0</v>
          </cell>
          <cell r="S28">
            <v>0</v>
          </cell>
          <cell r="T28" t="str">
            <v xml:space="preserve"> </v>
          </cell>
          <cell r="U28" t="str">
            <v xml:space="preserve"> </v>
          </cell>
        </row>
        <row r="29">
          <cell r="A29">
            <v>24</v>
          </cell>
          <cell r="B29">
            <v>34</v>
          </cell>
          <cell r="E29" t="str">
            <v xml:space="preserve"> </v>
          </cell>
          <cell r="F29">
            <v>0</v>
          </cell>
          <cell r="G29">
            <v>0</v>
          </cell>
          <cell r="H29">
            <v>0</v>
          </cell>
          <cell r="I29">
            <v>0</v>
          </cell>
          <cell r="J29">
            <v>0</v>
          </cell>
          <cell r="L29">
            <v>0</v>
          </cell>
          <cell r="M29">
            <v>0</v>
          </cell>
          <cell r="N29">
            <v>0</v>
          </cell>
          <cell r="O29">
            <v>0</v>
          </cell>
          <cell r="P29">
            <v>0</v>
          </cell>
          <cell r="Q29">
            <v>0</v>
          </cell>
          <cell r="R29">
            <v>0</v>
          </cell>
          <cell r="S29">
            <v>0</v>
          </cell>
          <cell r="T29" t="str">
            <v xml:space="preserve"> </v>
          </cell>
          <cell r="U29" t="str">
            <v xml:space="preserve"> </v>
          </cell>
        </row>
        <row r="30">
          <cell r="A30">
            <v>25</v>
          </cell>
          <cell r="B30">
            <v>36</v>
          </cell>
          <cell r="E30" t="str">
            <v xml:space="preserve"> </v>
          </cell>
          <cell r="F30">
            <v>0</v>
          </cell>
          <cell r="G30">
            <v>0</v>
          </cell>
          <cell r="H30">
            <v>0</v>
          </cell>
          <cell r="I30">
            <v>0</v>
          </cell>
          <cell r="J30">
            <v>0</v>
          </cell>
          <cell r="L30">
            <v>0</v>
          </cell>
          <cell r="M30">
            <v>0</v>
          </cell>
          <cell r="N30">
            <v>0</v>
          </cell>
          <cell r="O30">
            <v>0</v>
          </cell>
          <cell r="P30">
            <v>0</v>
          </cell>
          <cell r="Q30">
            <v>0</v>
          </cell>
          <cell r="R30">
            <v>0</v>
          </cell>
          <cell r="S30">
            <v>0</v>
          </cell>
          <cell r="T30" t="str">
            <v xml:space="preserve"> </v>
          </cell>
          <cell r="U30" t="str">
            <v xml:space="preserve"> </v>
          </cell>
        </row>
        <row r="31">
          <cell r="A31">
            <v>26</v>
          </cell>
          <cell r="B31">
            <v>38</v>
          </cell>
          <cell r="E31" t="str">
            <v xml:space="preserve"> </v>
          </cell>
          <cell r="F31">
            <v>0</v>
          </cell>
          <cell r="G31">
            <v>0</v>
          </cell>
          <cell r="H31">
            <v>0</v>
          </cell>
          <cell r="I31">
            <v>0</v>
          </cell>
          <cell r="J31">
            <v>0</v>
          </cell>
          <cell r="L31">
            <v>0</v>
          </cell>
          <cell r="M31">
            <v>0</v>
          </cell>
          <cell r="N31">
            <v>0</v>
          </cell>
          <cell r="O31">
            <v>0</v>
          </cell>
          <cell r="P31">
            <v>0</v>
          </cell>
          <cell r="Q31">
            <v>0</v>
          </cell>
          <cell r="R31">
            <v>0</v>
          </cell>
          <cell r="S31">
            <v>0</v>
          </cell>
          <cell r="T31" t="str">
            <v xml:space="preserve"> </v>
          </cell>
          <cell r="U31" t="str">
            <v xml:space="preserve"> </v>
          </cell>
        </row>
        <row r="32">
          <cell r="A32">
            <v>27</v>
          </cell>
          <cell r="B32">
            <v>40</v>
          </cell>
          <cell r="E32" t="str">
            <v xml:space="preserve"> </v>
          </cell>
          <cell r="F32">
            <v>0</v>
          </cell>
          <cell r="G32">
            <v>0</v>
          </cell>
          <cell r="H32">
            <v>0</v>
          </cell>
          <cell r="I32">
            <v>0</v>
          </cell>
          <cell r="J32">
            <v>0</v>
          </cell>
          <cell r="L32">
            <v>0</v>
          </cell>
          <cell r="M32">
            <v>0</v>
          </cell>
          <cell r="N32">
            <v>0</v>
          </cell>
          <cell r="O32">
            <v>0</v>
          </cell>
          <cell r="P32">
            <v>0</v>
          </cell>
          <cell r="Q32">
            <v>0</v>
          </cell>
          <cell r="R32">
            <v>0</v>
          </cell>
          <cell r="S32">
            <v>0</v>
          </cell>
          <cell r="T32" t="str">
            <v xml:space="preserve"> </v>
          </cell>
          <cell r="U32" t="str">
            <v xml:space="preserve"> </v>
          </cell>
        </row>
        <row r="33">
          <cell r="A33">
            <v>28</v>
          </cell>
          <cell r="B33">
            <v>42</v>
          </cell>
          <cell r="E33" t="str">
            <v xml:space="preserve"> </v>
          </cell>
          <cell r="F33">
            <v>0</v>
          </cell>
          <cell r="G33">
            <v>0</v>
          </cell>
          <cell r="H33">
            <v>0</v>
          </cell>
          <cell r="I33">
            <v>0</v>
          </cell>
          <cell r="J33">
            <v>0</v>
          </cell>
          <cell r="L33">
            <v>0</v>
          </cell>
          <cell r="M33">
            <v>0</v>
          </cell>
          <cell r="N33">
            <v>0</v>
          </cell>
          <cell r="O33">
            <v>0</v>
          </cell>
          <cell r="P33">
            <v>0</v>
          </cell>
          <cell r="Q33">
            <v>0</v>
          </cell>
          <cell r="R33">
            <v>0</v>
          </cell>
          <cell r="S33">
            <v>0</v>
          </cell>
          <cell r="T33" t="str">
            <v xml:space="preserve"> </v>
          </cell>
          <cell r="U33" t="str">
            <v xml:space="preserve"> </v>
          </cell>
        </row>
        <row r="34">
          <cell r="A34">
            <v>29</v>
          </cell>
          <cell r="B34">
            <v>44</v>
          </cell>
          <cell r="E34" t="str">
            <v xml:space="preserve"> </v>
          </cell>
          <cell r="F34">
            <v>0</v>
          </cell>
          <cell r="G34">
            <v>0</v>
          </cell>
          <cell r="H34">
            <v>0</v>
          </cell>
          <cell r="I34">
            <v>0</v>
          </cell>
          <cell r="J34">
            <v>0</v>
          </cell>
          <cell r="L34">
            <v>0</v>
          </cell>
          <cell r="M34">
            <v>0</v>
          </cell>
          <cell r="N34">
            <v>0</v>
          </cell>
          <cell r="O34">
            <v>0</v>
          </cell>
          <cell r="P34">
            <v>0</v>
          </cell>
          <cell r="Q34">
            <v>0</v>
          </cell>
          <cell r="R34">
            <v>0</v>
          </cell>
          <cell r="S34">
            <v>0</v>
          </cell>
          <cell r="T34" t="str">
            <v xml:space="preserve"> </v>
          </cell>
          <cell r="U34" t="str">
            <v xml:space="preserve"> </v>
          </cell>
        </row>
        <row r="35">
          <cell r="A35">
            <v>30</v>
          </cell>
          <cell r="B35">
            <v>46</v>
          </cell>
          <cell r="E35" t="str">
            <v xml:space="preserve"> </v>
          </cell>
          <cell r="F35">
            <v>0</v>
          </cell>
          <cell r="G35">
            <v>0</v>
          </cell>
          <cell r="H35">
            <v>0</v>
          </cell>
          <cell r="I35">
            <v>0</v>
          </cell>
          <cell r="J35">
            <v>0</v>
          </cell>
          <cell r="L35">
            <v>0</v>
          </cell>
          <cell r="M35">
            <v>0</v>
          </cell>
          <cell r="N35">
            <v>0</v>
          </cell>
          <cell r="O35">
            <v>0</v>
          </cell>
          <cell r="P35">
            <v>0</v>
          </cell>
          <cell r="Q35">
            <v>0</v>
          </cell>
          <cell r="R35">
            <v>0</v>
          </cell>
          <cell r="S35">
            <v>0</v>
          </cell>
          <cell r="T35" t="str">
            <v xml:space="preserve"> </v>
          </cell>
          <cell r="U35" t="str">
            <v xml:space="preserve"> </v>
          </cell>
        </row>
        <row r="36">
          <cell r="A36">
            <v>31</v>
          </cell>
          <cell r="B36">
            <v>48</v>
          </cell>
          <cell r="E36" t="str">
            <v xml:space="preserve"> </v>
          </cell>
          <cell r="F36">
            <v>0</v>
          </cell>
          <cell r="G36">
            <v>0</v>
          </cell>
          <cell r="H36">
            <v>0</v>
          </cell>
          <cell r="I36">
            <v>0</v>
          </cell>
          <cell r="J36">
            <v>0</v>
          </cell>
          <cell r="L36">
            <v>0</v>
          </cell>
          <cell r="M36">
            <v>0</v>
          </cell>
          <cell r="N36">
            <v>0</v>
          </cell>
          <cell r="O36">
            <v>0</v>
          </cell>
          <cell r="P36">
            <v>0</v>
          </cell>
          <cell r="Q36">
            <v>0</v>
          </cell>
          <cell r="R36">
            <v>0</v>
          </cell>
          <cell r="S36">
            <v>0</v>
          </cell>
          <cell r="T36" t="str">
            <v xml:space="preserve"> </v>
          </cell>
          <cell r="U36" t="str">
            <v xml:space="preserve"> </v>
          </cell>
        </row>
        <row r="37">
          <cell r="A37">
            <v>32</v>
          </cell>
          <cell r="B37">
            <v>52</v>
          </cell>
          <cell r="E37" t="str">
            <v xml:space="preserve"> </v>
          </cell>
          <cell r="F37">
            <v>0</v>
          </cell>
          <cell r="G37">
            <v>0</v>
          </cell>
          <cell r="H37">
            <v>0</v>
          </cell>
          <cell r="I37">
            <v>0</v>
          </cell>
          <cell r="J37">
            <v>0</v>
          </cell>
          <cell r="L37">
            <v>0</v>
          </cell>
          <cell r="M37">
            <v>0</v>
          </cell>
          <cell r="N37">
            <v>0</v>
          </cell>
          <cell r="O37">
            <v>0</v>
          </cell>
          <cell r="P37">
            <v>0</v>
          </cell>
          <cell r="Q37">
            <v>0</v>
          </cell>
          <cell r="R37">
            <v>0</v>
          </cell>
          <cell r="S37">
            <v>0</v>
          </cell>
          <cell r="T37" t="str">
            <v xml:space="preserve"> </v>
          </cell>
          <cell r="U37" t="str">
            <v xml:space="preserve"> </v>
          </cell>
        </row>
        <row r="38">
          <cell r="A38">
            <v>33</v>
          </cell>
          <cell r="B38">
            <v>56</v>
          </cell>
          <cell r="E38" t="str">
            <v xml:space="preserve"> </v>
          </cell>
          <cell r="F38">
            <v>0</v>
          </cell>
          <cell r="G38">
            <v>0</v>
          </cell>
          <cell r="H38">
            <v>0</v>
          </cell>
          <cell r="I38">
            <v>0</v>
          </cell>
          <cell r="J38">
            <v>0</v>
          </cell>
          <cell r="L38">
            <v>0</v>
          </cell>
          <cell r="M38">
            <v>0</v>
          </cell>
          <cell r="N38">
            <v>0</v>
          </cell>
          <cell r="O38">
            <v>0</v>
          </cell>
          <cell r="P38">
            <v>0</v>
          </cell>
          <cell r="Q38">
            <v>0</v>
          </cell>
          <cell r="R38">
            <v>0</v>
          </cell>
          <cell r="S38">
            <v>0</v>
          </cell>
          <cell r="T38" t="str">
            <v xml:space="preserve"> </v>
          </cell>
          <cell r="U38" t="str">
            <v xml:space="preserve"> </v>
          </cell>
        </row>
        <row r="39">
          <cell r="A39">
            <v>34</v>
          </cell>
          <cell r="B39">
            <v>60</v>
          </cell>
          <cell r="E39" t="str">
            <v xml:space="preserve"> </v>
          </cell>
          <cell r="F39">
            <v>0</v>
          </cell>
          <cell r="G39">
            <v>0</v>
          </cell>
          <cell r="H39">
            <v>0</v>
          </cell>
          <cell r="I39">
            <v>0</v>
          </cell>
          <cell r="J39">
            <v>0</v>
          </cell>
          <cell r="L39">
            <v>0</v>
          </cell>
          <cell r="M39">
            <v>0</v>
          </cell>
          <cell r="N39">
            <v>0</v>
          </cell>
          <cell r="O39">
            <v>0</v>
          </cell>
          <cell r="P39">
            <v>0</v>
          </cell>
          <cell r="Q39">
            <v>0</v>
          </cell>
          <cell r="R39">
            <v>0</v>
          </cell>
          <cell r="S39">
            <v>0</v>
          </cell>
          <cell r="T39" t="str">
            <v xml:space="preserve"> </v>
          </cell>
          <cell r="U39" t="str">
            <v xml:space="preserve"> </v>
          </cell>
        </row>
        <row r="40">
          <cell r="A40">
            <v>35</v>
          </cell>
          <cell r="B40">
            <v>64</v>
          </cell>
          <cell r="E40" t="str">
            <v xml:space="preserve"> </v>
          </cell>
          <cell r="F40">
            <v>0</v>
          </cell>
          <cell r="G40">
            <v>0</v>
          </cell>
          <cell r="H40">
            <v>0</v>
          </cell>
          <cell r="I40">
            <v>0</v>
          </cell>
          <cell r="J40">
            <v>0</v>
          </cell>
          <cell r="L40">
            <v>0</v>
          </cell>
          <cell r="M40">
            <v>0</v>
          </cell>
          <cell r="N40">
            <v>0</v>
          </cell>
          <cell r="O40">
            <v>0</v>
          </cell>
          <cell r="P40">
            <v>0</v>
          </cell>
          <cell r="Q40">
            <v>0</v>
          </cell>
          <cell r="R40">
            <v>0</v>
          </cell>
          <cell r="S40">
            <v>0</v>
          </cell>
          <cell r="T40" t="str">
            <v xml:space="preserve"> </v>
          </cell>
          <cell r="U40" t="str">
            <v xml:space="preserve"> </v>
          </cell>
        </row>
        <row r="41">
          <cell r="A41">
            <v>36</v>
          </cell>
          <cell r="B41">
            <v>68</v>
          </cell>
          <cell r="E41" t="str">
            <v xml:space="preserve"> </v>
          </cell>
          <cell r="F41">
            <v>0</v>
          </cell>
          <cell r="G41">
            <v>0</v>
          </cell>
          <cell r="H41">
            <v>0</v>
          </cell>
          <cell r="I41">
            <v>0</v>
          </cell>
          <cell r="J41">
            <v>0</v>
          </cell>
          <cell r="L41">
            <v>0</v>
          </cell>
          <cell r="M41">
            <v>0</v>
          </cell>
          <cell r="N41">
            <v>0</v>
          </cell>
          <cell r="O41">
            <v>0</v>
          </cell>
          <cell r="P41">
            <v>0</v>
          </cell>
          <cell r="Q41">
            <v>0</v>
          </cell>
          <cell r="R41">
            <v>0</v>
          </cell>
          <cell r="S41">
            <v>0</v>
          </cell>
          <cell r="T41" t="str">
            <v xml:space="preserve"> </v>
          </cell>
          <cell r="U41" t="str">
            <v xml:space="preserve"> </v>
          </cell>
        </row>
        <row r="42">
          <cell r="A42">
            <v>37</v>
          </cell>
          <cell r="B42">
            <v>72</v>
          </cell>
          <cell r="E42" t="str">
            <v xml:space="preserve"> </v>
          </cell>
          <cell r="F42">
            <v>0</v>
          </cell>
          <cell r="G42">
            <v>0</v>
          </cell>
          <cell r="H42">
            <v>0</v>
          </cell>
          <cell r="I42">
            <v>0</v>
          </cell>
          <cell r="J42">
            <v>0</v>
          </cell>
          <cell r="L42">
            <v>0</v>
          </cell>
          <cell r="M42">
            <v>0</v>
          </cell>
          <cell r="N42">
            <v>0</v>
          </cell>
          <cell r="O42">
            <v>0</v>
          </cell>
          <cell r="P42">
            <v>0</v>
          </cell>
          <cell r="Q42">
            <v>0</v>
          </cell>
          <cell r="R42">
            <v>0</v>
          </cell>
          <cell r="S42">
            <v>0</v>
          </cell>
          <cell r="T42" t="str">
            <v xml:space="preserve"> </v>
          </cell>
          <cell r="U42" t="str">
            <v xml:space="preserve"> </v>
          </cell>
        </row>
        <row r="43">
          <cell r="A43">
            <v>38</v>
          </cell>
          <cell r="B43">
            <v>76</v>
          </cell>
          <cell r="E43" t="str">
            <v xml:space="preserve"> </v>
          </cell>
          <cell r="F43">
            <v>0</v>
          </cell>
          <cell r="G43">
            <v>0</v>
          </cell>
          <cell r="H43">
            <v>0</v>
          </cell>
          <cell r="I43">
            <v>0</v>
          </cell>
          <cell r="J43">
            <v>0</v>
          </cell>
          <cell r="L43">
            <v>0</v>
          </cell>
          <cell r="M43">
            <v>0</v>
          </cell>
          <cell r="N43">
            <v>0</v>
          </cell>
          <cell r="O43">
            <v>0</v>
          </cell>
          <cell r="P43">
            <v>0</v>
          </cell>
          <cell r="Q43">
            <v>0</v>
          </cell>
          <cell r="R43">
            <v>0</v>
          </cell>
          <cell r="S43">
            <v>0</v>
          </cell>
          <cell r="T43" t="str">
            <v xml:space="preserve"> </v>
          </cell>
          <cell r="U43" t="str">
            <v xml:space="preserve"> </v>
          </cell>
        </row>
        <row r="44">
          <cell r="A44">
            <v>39</v>
          </cell>
          <cell r="B44">
            <v>80</v>
          </cell>
          <cell r="E44" t="str">
            <v xml:space="preserve"> </v>
          </cell>
          <cell r="F44">
            <v>0</v>
          </cell>
          <cell r="G44">
            <v>0</v>
          </cell>
          <cell r="H44">
            <v>0</v>
          </cell>
          <cell r="I44">
            <v>0</v>
          </cell>
          <cell r="J44">
            <v>0</v>
          </cell>
          <cell r="L44">
            <v>0</v>
          </cell>
          <cell r="M44">
            <v>0</v>
          </cell>
          <cell r="N44">
            <v>0</v>
          </cell>
          <cell r="O44">
            <v>0</v>
          </cell>
          <cell r="P44">
            <v>0</v>
          </cell>
          <cell r="Q44">
            <v>0</v>
          </cell>
          <cell r="R44">
            <v>0</v>
          </cell>
          <cell r="S44">
            <v>0</v>
          </cell>
          <cell r="T44" t="str">
            <v xml:space="preserve"> </v>
          </cell>
          <cell r="U44" t="str">
            <v xml:space="preserve"> </v>
          </cell>
        </row>
        <row r="45">
          <cell r="A45" t="str">
            <v>AVE.</v>
          </cell>
          <cell r="B45" t="str">
            <v xml:space="preserve">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xml:space="preserve"> </v>
          </cell>
          <cell r="U45" t="str">
            <v xml:space="preserve"> </v>
          </cell>
        </row>
        <row r="47">
          <cell r="A47" t="str">
            <v>*** Reference Paper : Predict Fittings For Piping Systems ***</v>
          </cell>
          <cell r="K47" t="str">
            <v>Fc = 0.25  Utility Supply Lines, OSBL</v>
          </cell>
          <cell r="R47" t="str">
            <v>Fc = 2.00  Manifold Type Piping</v>
          </cell>
        </row>
        <row r="48">
          <cell r="D48" t="str">
            <v xml:space="preserve">   By William B. Hooper , Monsanto Co.</v>
          </cell>
          <cell r="K48" t="str">
            <v xml:space="preserve">        (PIPE JOINT FACTOR Fp = 100%)</v>
          </cell>
          <cell r="R48" t="str">
            <v xml:space="preserve">        (PIPE JOINT FACTOR Fp = 0%)</v>
          </cell>
        </row>
        <row r="49">
          <cell r="K49" t="str">
            <v>Fc = 0.50  Long, Straight Piping Run</v>
          </cell>
          <cell r="R49" t="str">
            <v>Fc = 4.00  Very Complex Manifolds</v>
          </cell>
        </row>
        <row r="50">
          <cell r="A50" t="str">
            <v>The number and types of pipe fittings can be estimated by this method</v>
          </cell>
          <cell r="K50" t="str">
            <v xml:space="preserve">        (PIPE JOINT FACTOR Fp = 100%)</v>
          </cell>
          <cell r="R50" t="str">
            <v xml:space="preserve">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xml:space="preserve">        (PIPE JOINT FACTOR Fp = 10%)</v>
          </cell>
        </row>
      </sheetData>
      <sheetData sheetId="1">
        <row r="8">
          <cell r="B8" t="str">
            <v>5S</v>
          </cell>
          <cell r="C8">
            <v>0.5</v>
          </cell>
          <cell r="D8">
            <v>1.65</v>
          </cell>
          <cell r="E8">
            <v>1</v>
          </cell>
          <cell r="I8">
            <v>7.0000000000000007E-2</v>
          </cell>
          <cell r="J8">
            <v>0</v>
          </cell>
          <cell r="K8">
            <v>7.0000000000000007E-2</v>
          </cell>
          <cell r="P8">
            <v>2</v>
          </cell>
        </row>
        <row r="9">
          <cell r="B9" t="str">
            <v>5S</v>
          </cell>
          <cell r="C9">
            <v>0.5</v>
          </cell>
          <cell r="D9">
            <v>1.65</v>
          </cell>
          <cell r="E9">
            <v>1</v>
          </cell>
          <cell r="I9">
            <v>7.0000000000000007E-2</v>
          </cell>
          <cell r="J9">
            <v>0</v>
          </cell>
          <cell r="K9">
            <v>7.0000000000000007E-2</v>
          </cell>
          <cell r="P9">
            <v>2</v>
          </cell>
        </row>
        <row r="10">
          <cell r="B10" t="str">
            <v>5S</v>
          </cell>
          <cell r="C10">
            <v>0.5</v>
          </cell>
          <cell r="D10">
            <v>1.65</v>
          </cell>
          <cell r="E10">
            <v>1</v>
          </cell>
          <cell r="I10">
            <v>7.0000000000000007E-2</v>
          </cell>
          <cell r="J10">
            <v>0</v>
          </cell>
          <cell r="K10">
            <v>7.0000000000000007E-2</v>
          </cell>
          <cell r="P10">
            <v>2</v>
          </cell>
        </row>
        <row r="11">
          <cell r="B11" t="str">
            <v>5S</v>
          </cell>
          <cell r="C11">
            <v>0.75</v>
          </cell>
          <cell r="D11">
            <v>1.65</v>
          </cell>
          <cell r="E11">
            <v>1</v>
          </cell>
          <cell r="I11">
            <v>7.0000000000000007E-2</v>
          </cell>
          <cell r="J11">
            <v>0</v>
          </cell>
          <cell r="K11">
            <v>7.0000000000000007E-2</v>
          </cell>
          <cell r="P11">
            <v>2</v>
          </cell>
        </row>
        <row r="12">
          <cell r="B12" t="str">
            <v>5S</v>
          </cell>
          <cell r="C12">
            <v>0.75</v>
          </cell>
          <cell r="D12">
            <v>1.65</v>
          </cell>
          <cell r="E12">
            <v>1</v>
          </cell>
          <cell r="I12">
            <v>7.0000000000000007E-2</v>
          </cell>
          <cell r="J12">
            <v>0</v>
          </cell>
          <cell r="K12">
            <v>7.0000000000000007E-2</v>
          </cell>
          <cell r="P12">
            <v>2</v>
          </cell>
        </row>
        <row r="13">
          <cell r="B13" t="str">
            <v>5S</v>
          </cell>
          <cell r="C13">
            <v>0.75</v>
          </cell>
          <cell r="D13">
            <v>1.65</v>
          </cell>
          <cell r="E13">
            <v>1</v>
          </cell>
          <cell r="I13">
            <v>7.0000000000000007E-2</v>
          </cell>
          <cell r="J13">
            <v>0</v>
          </cell>
          <cell r="K13">
            <v>7.0000000000000007E-2</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4.1900000000000004</v>
          </cell>
          <cell r="E36">
            <v>1</v>
          </cell>
          <cell r="I36">
            <v>1.65</v>
          </cell>
          <cell r="J36">
            <v>0</v>
          </cell>
          <cell r="K36">
            <v>1.65</v>
          </cell>
          <cell r="P36">
            <v>6</v>
          </cell>
        </row>
        <row r="37">
          <cell r="B37" t="str">
            <v>5S</v>
          </cell>
          <cell r="C37">
            <v>18</v>
          </cell>
          <cell r="D37">
            <v>4.1900000000000004</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2.4300000000000002</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2.0299999999999998</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2.4300000000000002</v>
          </cell>
          <cell r="J47">
            <v>2.0699999999999998</v>
          </cell>
          <cell r="K47">
            <v>4.5</v>
          </cell>
          <cell r="P47">
            <v>8</v>
          </cell>
        </row>
        <row r="48">
          <cell r="B48">
            <v>10</v>
          </cell>
          <cell r="C48">
            <v>26</v>
          </cell>
          <cell r="D48">
            <v>7.92</v>
          </cell>
          <cell r="E48">
            <v>1</v>
          </cell>
          <cell r="I48">
            <v>2.64</v>
          </cell>
          <cell r="J48">
            <v>4.8600000000000003</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8.6999999999999993</v>
          </cell>
          <cell r="P50">
            <v>10</v>
          </cell>
        </row>
        <row r="51">
          <cell r="B51">
            <v>10</v>
          </cell>
          <cell r="C51">
            <v>32</v>
          </cell>
          <cell r="D51">
            <v>7.92</v>
          </cell>
          <cell r="E51">
            <v>1</v>
          </cell>
          <cell r="I51">
            <v>3.24</v>
          </cell>
          <cell r="J51">
            <v>6.06</v>
          </cell>
          <cell r="K51">
            <v>9.3000000000000007</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7.0000000000000007E-2</v>
          </cell>
          <cell r="K54">
            <v>7.0000000000000007E-2</v>
          </cell>
          <cell r="P54">
            <v>2</v>
          </cell>
        </row>
        <row r="55">
          <cell r="B55" t="str">
            <v>10S</v>
          </cell>
          <cell r="C55">
            <v>0.125</v>
          </cell>
          <cell r="D55">
            <v>1.24</v>
          </cell>
          <cell r="E55">
            <v>1</v>
          </cell>
          <cell r="I55">
            <v>7.0000000000000007E-2</v>
          </cell>
          <cell r="K55">
            <v>7.0000000000000007E-2</v>
          </cell>
          <cell r="P55">
            <v>2</v>
          </cell>
        </row>
        <row r="56">
          <cell r="B56" t="str">
            <v>10S</v>
          </cell>
          <cell r="C56">
            <v>0.125</v>
          </cell>
          <cell r="D56">
            <v>1.24</v>
          </cell>
          <cell r="E56">
            <v>1</v>
          </cell>
          <cell r="I56">
            <v>7.0000000000000007E-2</v>
          </cell>
          <cell r="K56">
            <v>7.0000000000000007E-2</v>
          </cell>
          <cell r="P56">
            <v>2</v>
          </cell>
        </row>
        <row r="57">
          <cell r="B57" t="str">
            <v>10S</v>
          </cell>
          <cell r="C57">
            <v>0.25</v>
          </cell>
          <cell r="D57">
            <v>1.65</v>
          </cell>
          <cell r="E57">
            <v>1</v>
          </cell>
          <cell r="I57">
            <v>7.0000000000000007E-2</v>
          </cell>
          <cell r="K57">
            <v>7.0000000000000007E-2</v>
          </cell>
          <cell r="P57">
            <v>2</v>
          </cell>
        </row>
        <row r="58">
          <cell r="B58" t="str">
            <v>10S</v>
          </cell>
          <cell r="C58">
            <v>0.25</v>
          </cell>
          <cell r="D58">
            <v>1.65</v>
          </cell>
          <cell r="E58">
            <v>1</v>
          </cell>
          <cell r="I58">
            <v>7.0000000000000007E-2</v>
          </cell>
          <cell r="K58">
            <v>7.0000000000000007E-2</v>
          </cell>
          <cell r="P58">
            <v>2</v>
          </cell>
        </row>
        <row r="59">
          <cell r="B59" t="str">
            <v>10S</v>
          </cell>
          <cell r="C59">
            <v>0.25</v>
          </cell>
          <cell r="D59">
            <v>1.65</v>
          </cell>
          <cell r="E59">
            <v>1</v>
          </cell>
          <cell r="I59">
            <v>7.0000000000000007E-2</v>
          </cell>
          <cell r="K59">
            <v>7.0000000000000007E-2</v>
          </cell>
          <cell r="P59">
            <v>2</v>
          </cell>
        </row>
        <row r="60">
          <cell r="B60" t="str">
            <v>10S</v>
          </cell>
          <cell r="C60">
            <v>0.375</v>
          </cell>
          <cell r="D60">
            <v>1.65</v>
          </cell>
          <cell r="E60">
            <v>1</v>
          </cell>
          <cell r="I60">
            <v>7.0000000000000007E-2</v>
          </cell>
          <cell r="J60">
            <v>0</v>
          </cell>
          <cell r="K60">
            <v>7.0000000000000007E-2</v>
          </cell>
          <cell r="P60">
            <v>2</v>
          </cell>
        </row>
        <row r="61">
          <cell r="B61" t="str">
            <v>10S</v>
          </cell>
          <cell r="C61">
            <v>0.375</v>
          </cell>
          <cell r="D61">
            <v>1.65</v>
          </cell>
          <cell r="E61">
            <v>1</v>
          </cell>
          <cell r="I61">
            <v>7.0000000000000007E-2</v>
          </cell>
          <cell r="J61">
            <v>0</v>
          </cell>
          <cell r="K61">
            <v>7.0000000000000007E-2</v>
          </cell>
          <cell r="P61">
            <v>2</v>
          </cell>
        </row>
        <row r="62">
          <cell r="B62" t="str">
            <v>10S</v>
          </cell>
          <cell r="C62">
            <v>0.375</v>
          </cell>
          <cell r="D62">
            <v>1.65</v>
          </cell>
          <cell r="E62">
            <v>1</v>
          </cell>
          <cell r="I62">
            <v>7.0000000000000007E-2</v>
          </cell>
          <cell r="J62">
            <v>0</v>
          </cell>
          <cell r="K62">
            <v>7.0000000000000007E-2</v>
          </cell>
          <cell r="P62">
            <v>2</v>
          </cell>
        </row>
        <row r="63">
          <cell r="B63" t="str">
            <v>10S</v>
          </cell>
          <cell r="C63">
            <v>0.5</v>
          </cell>
          <cell r="D63">
            <v>2.11</v>
          </cell>
          <cell r="E63">
            <v>1</v>
          </cell>
          <cell r="I63">
            <v>7.0000000000000007E-2</v>
          </cell>
          <cell r="J63">
            <v>0</v>
          </cell>
          <cell r="K63">
            <v>7.0000000000000007E-2</v>
          </cell>
          <cell r="P63">
            <v>2</v>
          </cell>
        </row>
        <row r="64">
          <cell r="B64" t="str">
            <v>10S</v>
          </cell>
          <cell r="C64">
            <v>0.5</v>
          </cell>
          <cell r="D64">
            <v>2.11</v>
          </cell>
          <cell r="E64">
            <v>1</v>
          </cell>
          <cell r="I64">
            <v>7.0000000000000007E-2</v>
          </cell>
          <cell r="J64">
            <v>0</v>
          </cell>
          <cell r="K64">
            <v>7.0000000000000007E-2</v>
          </cell>
          <cell r="P64">
            <v>2</v>
          </cell>
        </row>
        <row r="65">
          <cell r="B65" t="str">
            <v>10S</v>
          </cell>
          <cell r="C65">
            <v>0.5</v>
          </cell>
          <cell r="D65">
            <v>2.11</v>
          </cell>
          <cell r="E65">
            <v>1</v>
          </cell>
          <cell r="I65">
            <v>7.0000000000000007E-2</v>
          </cell>
          <cell r="J65">
            <v>0</v>
          </cell>
          <cell r="K65">
            <v>7.0000000000000007E-2</v>
          </cell>
          <cell r="P65">
            <v>2</v>
          </cell>
        </row>
        <row r="66">
          <cell r="B66" t="str">
            <v>10S</v>
          </cell>
          <cell r="C66">
            <v>0.75</v>
          </cell>
          <cell r="D66">
            <v>2.11</v>
          </cell>
          <cell r="E66">
            <v>1</v>
          </cell>
          <cell r="I66">
            <v>7.0000000000000007E-2</v>
          </cell>
          <cell r="J66">
            <v>0</v>
          </cell>
          <cell r="K66">
            <v>7.0000000000000007E-2</v>
          </cell>
          <cell r="P66">
            <v>2</v>
          </cell>
        </row>
        <row r="67">
          <cell r="B67" t="str">
            <v>10S</v>
          </cell>
          <cell r="C67">
            <v>0.75</v>
          </cell>
          <cell r="D67">
            <v>2.11</v>
          </cell>
          <cell r="E67">
            <v>1</v>
          </cell>
          <cell r="I67">
            <v>7.0000000000000007E-2</v>
          </cell>
          <cell r="J67">
            <v>0</v>
          </cell>
          <cell r="K67">
            <v>7.0000000000000007E-2</v>
          </cell>
          <cell r="P67">
            <v>2</v>
          </cell>
        </row>
        <row r="68">
          <cell r="B68" t="str">
            <v>10S</v>
          </cell>
          <cell r="C68">
            <v>0.75</v>
          </cell>
          <cell r="D68">
            <v>2.11</v>
          </cell>
          <cell r="E68">
            <v>1</v>
          </cell>
          <cell r="I68">
            <v>7.0000000000000007E-2</v>
          </cell>
          <cell r="J68">
            <v>0</v>
          </cell>
          <cell r="K68">
            <v>7.0000000000000007E-2</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4.1900000000000004</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2.0299999999999998</v>
          </cell>
          <cell r="J93">
            <v>1.1200000000000001</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2.4300000000000002</v>
          </cell>
          <cell r="J95">
            <v>2.0699999999999998</v>
          </cell>
          <cell r="K95">
            <v>4.5</v>
          </cell>
          <cell r="P95">
            <v>8</v>
          </cell>
        </row>
        <row r="96">
          <cell r="B96" t="str">
            <v>10S</v>
          </cell>
          <cell r="C96">
            <v>30</v>
          </cell>
          <cell r="D96">
            <v>7.92</v>
          </cell>
          <cell r="E96">
            <v>1</v>
          </cell>
          <cell r="I96">
            <v>3.04</v>
          </cell>
          <cell r="J96">
            <v>5.66</v>
          </cell>
          <cell r="K96">
            <v>8.6999999999999993</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1.0900000000000001</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4.3499999999999996</v>
          </cell>
          <cell r="P101">
            <v>6</v>
          </cell>
        </row>
        <row r="102">
          <cell r="B102">
            <v>20</v>
          </cell>
          <cell r="C102">
            <v>18</v>
          </cell>
          <cell r="D102">
            <v>7.92</v>
          </cell>
          <cell r="E102">
            <v>1</v>
          </cell>
          <cell r="I102">
            <v>1.82</v>
          </cell>
          <cell r="J102">
            <v>3.12</v>
          </cell>
          <cell r="K102">
            <v>4.9400000000000004</v>
          </cell>
          <cell r="P102">
            <v>6</v>
          </cell>
        </row>
        <row r="103">
          <cell r="B103">
            <v>20</v>
          </cell>
          <cell r="C103">
            <v>20</v>
          </cell>
          <cell r="D103">
            <v>9.5299999999999994</v>
          </cell>
          <cell r="E103">
            <v>1</v>
          </cell>
          <cell r="I103">
            <v>2.0299999999999998</v>
          </cell>
          <cell r="J103">
            <v>5.47</v>
          </cell>
          <cell r="K103">
            <v>7.5</v>
          </cell>
          <cell r="P103">
            <v>7</v>
          </cell>
        </row>
        <row r="104">
          <cell r="B104">
            <v>20</v>
          </cell>
          <cell r="C104">
            <v>22</v>
          </cell>
          <cell r="D104">
            <v>9.5299999999999994</v>
          </cell>
          <cell r="E104">
            <v>1</v>
          </cell>
          <cell r="I104">
            <v>2.23</v>
          </cell>
          <cell r="J104">
            <v>6.47</v>
          </cell>
          <cell r="K104">
            <v>8.6999999999999993</v>
          </cell>
          <cell r="P104">
            <v>8</v>
          </cell>
        </row>
        <row r="105">
          <cell r="B105">
            <v>20</v>
          </cell>
          <cell r="C105">
            <v>24</v>
          </cell>
          <cell r="D105">
            <v>9.5299999999999994</v>
          </cell>
          <cell r="E105">
            <v>1</v>
          </cell>
          <cell r="I105">
            <v>2.4300000000000002</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19.489999999999998</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1.1399999999999999</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8.3800000000000008</v>
          </cell>
          <cell r="E114">
            <v>1</v>
          </cell>
          <cell r="I114">
            <v>1.22</v>
          </cell>
          <cell r="J114">
            <v>2.68</v>
          </cell>
          <cell r="K114">
            <v>3.9000000000000004</v>
          </cell>
          <cell r="P114">
            <v>6</v>
          </cell>
        </row>
        <row r="115">
          <cell r="B115">
            <v>30</v>
          </cell>
          <cell r="C115">
            <v>14</v>
          </cell>
          <cell r="D115">
            <v>9.5299999999999994</v>
          </cell>
          <cell r="E115">
            <v>1</v>
          </cell>
          <cell r="I115">
            <v>1.42</v>
          </cell>
          <cell r="J115">
            <v>3.97</v>
          </cell>
          <cell r="K115">
            <v>5.3900000000000006</v>
          </cell>
          <cell r="P115">
            <v>6</v>
          </cell>
        </row>
        <row r="116">
          <cell r="B116">
            <v>30</v>
          </cell>
          <cell r="C116">
            <v>16</v>
          </cell>
          <cell r="D116">
            <v>9.5299999999999994</v>
          </cell>
          <cell r="E116">
            <v>1</v>
          </cell>
          <cell r="I116">
            <v>1.62</v>
          </cell>
          <cell r="J116">
            <v>4.68</v>
          </cell>
          <cell r="K116">
            <v>6.3</v>
          </cell>
          <cell r="P116">
            <v>6</v>
          </cell>
        </row>
        <row r="117">
          <cell r="B117">
            <v>30</v>
          </cell>
          <cell r="C117">
            <v>18</v>
          </cell>
          <cell r="D117">
            <v>11.13</v>
          </cell>
          <cell r="E117">
            <v>1.25</v>
          </cell>
          <cell r="I117">
            <v>1.82</v>
          </cell>
          <cell r="J117">
            <v>6.88</v>
          </cell>
          <cell r="K117">
            <v>8.6999999999999993</v>
          </cell>
          <cell r="P117">
            <v>6</v>
          </cell>
        </row>
        <row r="118">
          <cell r="B118">
            <v>30</v>
          </cell>
          <cell r="C118">
            <v>20</v>
          </cell>
          <cell r="D118">
            <v>12.7</v>
          </cell>
          <cell r="E118">
            <v>1.25</v>
          </cell>
          <cell r="I118">
            <v>2.0299999999999998</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2.4300000000000002</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7.0000000000000007E-2</v>
          </cell>
          <cell r="K126">
            <v>7.0000000000000007E-2</v>
          </cell>
          <cell r="P126">
            <v>2</v>
          </cell>
        </row>
        <row r="127">
          <cell r="B127">
            <v>40</v>
          </cell>
          <cell r="C127">
            <v>0.125</v>
          </cell>
          <cell r="D127">
            <v>1.73</v>
          </cell>
          <cell r="E127">
            <v>1</v>
          </cell>
          <cell r="I127">
            <v>7.0000000000000007E-2</v>
          </cell>
          <cell r="K127">
            <v>7.0000000000000007E-2</v>
          </cell>
          <cell r="P127">
            <v>2</v>
          </cell>
        </row>
        <row r="128">
          <cell r="B128">
            <v>40</v>
          </cell>
          <cell r="C128">
            <v>0.125</v>
          </cell>
          <cell r="D128">
            <v>1.73</v>
          </cell>
          <cell r="E128">
            <v>1</v>
          </cell>
          <cell r="I128">
            <v>7.0000000000000007E-2</v>
          </cell>
          <cell r="K128">
            <v>7.0000000000000007E-2</v>
          </cell>
          <cell r="P128">
            <v>2</v>
          </cell>
        </row>
        <row r="129">
          <cell r="B129">
            <v>40</v>
          </cell>
          <cell r="C129">
            <v>0.25</v>
          </cell>
          <cell r="D129">
            <v>2.2400000000000002</v>
          </cell>
          <cell r="E129">
            <v>1</v>
          </cell>
          <cell r="I129">
            <v>7.0000000000000007E-2</v>
          </cell>
          <cell r="K129">
            <v>7.0000000000000007E-2</v>
          </cell>
          <cell r="P129">
            <v>2</v>
          </cell>
        </row>
        <row r="130">
          <cell r="B130">
            <v>40</v>
          </cell>
          <cell r="C130">
            <v>0.25</v>
          </cell>
          <cell r="D130">
            <v>2.2400000000000002</v>
          </cell>
          <cell r="E130">
            <v>1</v>
          </cell>
          <cell r="I130">
            <v>7.0000000000000007E-2</v>
          </cell>
          <cell r="K130">
            <v>7.0000000000000007E-2</v>
          </cell>
          <cell r="P130">
            <v>2</v>
          </cell>
        </row>
        <row r="131">
          <cell r="B131">
            <v>40</v>
          </cell>
          <cell r="C131">
            <v>0.25</v>
          </cell>
          <cell r="D131">
            <v>2.2400000000000002</v>
          </cell>
          <cell r="E131">
            <v>1</v>
          </cell>
          <cell r="I131">
            <v>7.0000000000000007E-2</v>
          </cell>
          <cell r="K131">
            <v>7.0000000000000007E-2</v>
          </cell>
          <cell r="P131">
            <v>2</v>
          </cell>
        </row>
        <row r="132">
          <cell r="B132">
            <v>40</v>
          </cell>
          <cell r="C132">
            <v>0.375</v>
          </cell>
          <cell r="D132">
            <v>2.31</v>
          </cell>
          <cell r="E132">
            <v>1</v>
          </cell>
          <cell r="I132">
            <v>7.0000000000000007E-2</v>
          </cell>
          <cell r="J132">
            <v>0</v>
          </cell>
          <cell r="K132">
            <v>7.0000000000000007E-2</v>
          </cell>
          <cell r="P132">
            <v>2</v>
          </cell>
        </row>
        <row r="133">
          <cell r="B133">
            <v>40</v>
          </cell>
          <cell r="C133">
            <v>0.375</v>
          </cell>
          <cell r="D133">
            <v>2.31</v>
          </cell>
          <cell r="E133">
            <v>1</v>
          </cell>
          <cell r="I133">
            <v>7.0000000000000007E-2</v>
          </cell>
          <cell r="J133">
            <v>0</v>
          </cell>
          <cell r="K133">
            <v>7.0000000000000007E-2</v>
          </cell>
          <cell r="P133">
            <v>2</v>
          </cell>
        </row>
        <row r="134">
          <cell r="B134">
            <v>40</v>
          </cell>
          <cell r="C134">
            <v>0.375</v>
          </cell>
          <cell r="D134">
            <v>2.31</v>
          </cell>
          <cell r="E134">
            <v>1</v>
          </cell>
          <cell r="I134">
            <v>7.0000000000000007E-2</v>
          </cell>
          <cell r="J134">
            <v>0</v>
          </cell>
          <cell r="K134">
            <v>7.0000000000000007E-2</v>
          </cell>
          <cell r="P134">
            <v>2</v>
          </cell>
        </row>
        <row r="135">
          <cell r="B135">
            <v>40</v>
          </cell>
          <cell r="C135">
            <v>0.5</v>
          </cell>
          <cell r="D135">
            <v>2.77</v>
          </cell>
          <cell r="E135">
            <v>1</v>
          </cell>
          <cell r="I135">
            <v>7.0000000000000007E-2</v>
          </cell>
          <cell r="J135">
            <v>0</v>
          </cell>
          <cell r="K135">
            <v>7.0000000000000007E-2</v>
          </cell>
          <cell r="P135">
            <v>2</v>
          </cell>
        </row>
        <row r="136">
          <cell r="B136">
            <v>40</v>
          </cell>
          <cell r="C136">
            <v>0.5</v>
          </cell>
          <cell r="D136">
            <v>2.77</v>
          </cell>
          <cell r="E136">
            <v>1</v>
          </cell>
          <cell r="I136">
            <v>7.0000000000000007E-2</v>
          </cell>
          <cell r="J136">
            <v>0</v>
          </cell>
          <cell r="K136">
            <v>7.0000000000000007E-2</v>
          </cell>
          <cell r="P136">
            <v>2</v>
          </cell>
        </row>
        <row r="137">
          <cell r="B137">
            <v>40</v>
          </cell>
          <cell r="C137">
            <v>0.5</v>
          </cell>
          <cell r="D137">
            <v>2.77</v>
          </cell>
          <cell r="E137">
            <v>1</v>
          </cell>
          <cell r="I137">
            <v>7.0000000000000007E-2</v>
          </cell>
          <cell r="J137">
            <v>0</v>
          </cell>
          <cell r="K137">
            <v>7.0000000000000007E-2</v>
          </cell>
          <cell r="P137">
            <v>2</v>
          </cell>
        </row>
        <row r="138">
          <cell r="B138">
            <v>40</v>
          </cell>
          <cell r="C138">
            <v>0.75</v>
          </cell>
          <cell r="D138">
            <v>2.87</v>
          </cell>
          <cell r="E138">
            <v>1</v>
          </cell>
          <cell r="I138">
            <v>7.0000000000000007E-2</v>
          </cell>
          <cell r="J138">
            <v>0</v>
          </cell>
          <cell r="K138">
            <v>7.0000000000000007E-2</v>
          </cell>
          <cell r="P138">
            <v>2</v>
          </cell>
        </row>
        <row r="139">
          <cell r="B139">
            <v>40</v>
          </cell>
          <cell r="C139">
            <v>0.75</v>
          </cell>
          <cell r="D139">
            <v>2.87</v>
          </cell>
          <cell r="E139">
            <v>1</v>
          </cell>
          <cell r="I139">
            <v>7.0000000000000007E-2</v>
          </cell>
          <cell r="J139">
            <v>0</v>
          </cell>
          <cell r="K139">
            <v>7.0000000000000007E-2</v>
          </cell>
          <cell r="P139">
            <v>2</v>
          </cell>
        </row>
        <row r="140">
          <cell r="B140">
            <v>40</v>
          </cell>
          <cell r="C140">
            <v>0.75</v>
          </cell>
          <cell r="D140">
            <v>2.87</v>
          </cell>
          <cell r="E140">
            <v>1</v>
          </cell>
          <cell r="I140">
            <v>7.0000000000000007E-2</v>
          </cell>
          <cell r="J140">
            <v>0</v>
          </cell>
          <cell r="K140">
            <v>7.0000000000000007E-2</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0.89999999999999991</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4.0199999999999996</v>
          </cell>
          <cell r="K161">
            <v>5.2399999999999993</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10.039999999999999</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2.0299999999999998</v>
          </cell>
          <cell r="J165">
            <v>14.47</v>
          </cell>
          <cell r="K165">
            <v>16.5</v>
          </cell>
          <cell r="P165">
            <v>7</v>
          </cell>
        </row>
        <row r="166">
          <cell r="B166">
            <v>40</v>
          </cell>
          <cell r="C166">
            <v>24</v>
          </cell>
          <cell r="D166">
            <v>17.48</v>
          </cell>
          <cell r="E166">
            <v>1.5</v>
          </cell>
          <cell r="I166">
            <v>2.4300000000000002</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34.049999999999997</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7.0000000000000007E-2</v>
          </cell>
          <cell r="K170">
            <v>7.0000000000000007E-2</v>
          </cell>
          <cell r="P170">
            <v>2</v>
          </cell>
        </row>
        <row r="171">
          <cell r="B171" t="str">
            <v>40S</v>
          </cell>
          <cell r="C171">
            <v>0.125</v>
          </cell>
          <cell r="D171">
            <v>1.73</v>
          </cell>
          <cell r="E171">
            <v>1</v>
          </cell>
          <cell r="I171">
            <v>7.0000000000000007E-2</v>
          </cell>
          <cell r="K171">
            <v>7.0000000000000007E-2</v>
          </cell>
          <cell r="P171">
            <v>2</v>
          </cell>
        </row>
        <row r="172">
          <cell r="B172" t="str">
            <v>40S</v>
          </cell>
          <cell r="C172">
            <v>0.125</v>
          </cell>
          <cell r="D172">
            <v>1.73</v>
          </cell>
          <cell r="E172">
            <v>1</v>
          </cell>
          <cell r="I172">
            <v>7.0000000000000007E-2</v>
          </cell>
          <cell r="K172">
            <v>7.0000000000000007E-2</v>
          </cell>
          <cell r="P172">
            <v>2</v>
          </cell>
        </row>
        <row r="173">
          <cell r="B173" t="str">
            <v>40S</v>
          </cell>
          <cell r="C173">
            <v>0.25</v>
          </cell>
          <cell r="D173">
            <v>2.2400000000000002</v>
          </cell>
          <cell r="E173">
            <v>1</v>
          </cell>
          <cell r="I173">
            <v>7.0000000000000007E-2</v>
          </cell>
          <cell r="K173">
            <v>7.0000000000000007E-2</v>
          </cell>
          <cell r="P173">
            <v>2</v>
          </cell>
        </row>
        <row r="174">
          <cell r="B174" t="str">
            <v>40S</v>
          </cell>
          <cell r="C174">
            <v>0.25</v>
          </cell>
          <cell r="D174">
            <v>2.2400000000000002</v>
          </cell>
          <cell r="E174">
            <v>1</v>
          </cell>
          <cell r="I174">
            <v>7.0000000000000007E-2</v>
          </cell>
          <cell r="K174">
            <v>7.0000000000000007E-2</v>
          </cell>
          <cell r="P174">
            <v>2</v>
          </cell>
        </row>
        <row r="175">
          <cell r="B175" t="str">
            <v>40S</v>
          </cell>
          <cell r="C175">
            <v>0.25</v>
          </cell>
          <cell r="D175">
            <v>2.2400000000000002</v>
          </cell>
          <cell r="E175">
            <v>1</v>
          </cell>
          <cell r="I175">
            <v>7.0000000000000007E-2</v>
          </cell>
          <cell r="K175">
            <v>7.0000000000000007E-2</v>
          </cell>
          <cell r="P175">
            <v>2</v>
          </cell>
        </row>
        <row r="176">
          <cell r="B176" t="str">
            <v>40S</v>
          </cell>
          <cell r="C176">
            <v>0.375</v>
          </cell>
          <cell r="D176">
            <v>2.31</v>
          </cell>
          <cell r="E176">
            <v>1</v>
          </cell>
          <cell r="I176">
            <v>7.0000000000000007E-2</v>
          </cell>
          <cell r="K176">
            <v>7.0000000000000007E-2</v>
          </cell>
          <cell r="P176">
            <v>2</v>
          </cell>
        </row>
        <row r="177">
          <cell r="B177" t="str">
            <v>40S</v>
          </cell>
          <cell r="C177">
            <v>0.375</v>
          </cell>
          <cell r="D177">
            <v>2.31</v>
          </cell>
          <cell r="E177">
            <v>1</v>
          </cell>
          <cell r="I177">
            <v>7.0000000000000007E-2</v>
          </cell>
          <cell r="K177">
            <v>7.0000000000000007E-2</v>
          </cell>
          <cell r="P177">
            <v>2</v>
          </cell>
        </row>
        <row r="178">
          <cell r="B178" t="str">
            <v>40S</v>
          </cell>
          <cell r="C178">
            <v>0.375</v>
          </cell>
          <cell r="D178">
            <v>2.31</v>
          </cell>
          <cell r="E178">
            <v>1</v>
          </cell>
          <cell r="I178">
            <v>7.0000000000000007E-2</v>
          </cell>
          <cell r="K178">
            <v>7.0000000000000007E-2</v>
          </cell>
          <cell r="P178">
            <v>2</v>
          </cell>
        </row>
        <row r="179">
          <cell r="B179" t="str">
            <v>40S</v>
          </cell>
          <cell r="C179">
            <v>0.5</v>
          </cell>
          <cell r="D179">
            <v>2.77</v>
          </cell>
          <cell r="E179">
            <v>1</v>
          </cell>
          <cell r="I179">
            <v>7.0000000000000007E-2</v>
          </cell>
          <cell r="J179">
            <v>0</v>
          </cell>
          <cell r="K179">
            <v>7.0000000000000007E-2</v>
          </cell>
          <cell r="P179">
            <v>2</v>
          </cell>
        </row>
        <row r="180">
          <cell r="B180" t="str">
            <v>40S</v>
          </cell>
          <cell r="C180">
            <v>0.5</v>
          </cell>
          <cell r="D180">
            <v>2.77</v>
          </cell>
          <cell r="E180">
            <v>1</v>
          </cell>
          <cell r="I180">
            <v>7.0000000000000007E-2</v>
          </cell>
          <cell r="J180">
            <v>0</v>
          </cell>
          <cell r="K180">
            <v>7.0000000000000007E-2</v>
          </cell>
          <cell r="P180">
            <v>2</v>
          </cell>
        </row>
        <row r="181">
          <cell r="B181" t="str">
            <v>40S</v>
          </cell>
          <cell r="C181">
            <v>0.5</v>
          </cell>
          <cell r="D181">
            <v>2.77</v>
          </cell>
          <cell r="E181">
            <v>1</v>
          </cell>
          <cell r="I181">
            <v>7.0000000000000007E-2</v>
          </cell>
          <cell r="J181">
            <v>0</v>
          </cell>
          <cell r="K181">
            <v>7.0000000000000007E-2</v>
          </cell>
          <cell r="P181">
            <v>2</v>
          </cell>
        </row>
        <row r="182">
          <cell r="B182" t="str">
            <v>40S</v>
          </cell>
          <cell r="C182">
            <v>0.75</v>
          </cell>
          <cell r="D182">
            <v>2.87</v>
          </cell>
          <cell r="E182">
            <v>1</v>
          </cell>
          <cell r="I182">
            <v>7.0000000000000007E-2</v>
          </cell>
          <cell r="J182">
            <v>0</v>
          </cell>
          <cell r="K182">
            <v>7.0000000000000007E-2</v>
          </cell>
          <cell r="P182">
            <v>2</v>
          </cell>
        </row>
        <row r="183">
          <cell r="B183" t="str">
            <v>40S</v>
          </cell>
          <cell r="C183">
            <v>0.75</v>
          </cell>
          <cell r="D183">
            <v>2.87</v>
          </cell>
          <cell r="E183">
            <v>1</v>
          </cell>
          <cell r="I183">
            <v>7.0000000000000007E-2</v>
          </cell>
          <cell r="J183">
            <v>0</v>
          </cell>
          <cell r="K183">
            <v>7.0000000000000007E-2</v>
          </cell>
          <cell r="P183">
            <v>2</v>
          </cell>
        </row>
        <row r="184">
          <cell r="B184" t="str">
            <v>40S</v>
          </cell>
          <cell r="C184">
            <v>0.75</v>
          </cell>
          <cell r="D184">
            <v>2.87</v>
          </cell>
          <cell r="E184">
            <v>1</v>
          </cell>
          <cell r="I184">
            <v>7.0000000000000007E-2</v>
          </cell>
          <cell r="J184">
            <v>0</v>
          </cell>
          <cell r="K184">
            <v>7.0000000000000007E-2</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0.89999999999999991</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9.5299999999999994</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8.3800000000000008</v>
          </cell>
          <cell r="K208">
            <v>9.6000000000000014</v>
          </cell>
          <cell r="P208">
            <v>6</v>
          </cell>
        </row>
        <row r="209">
          <cell r="B209">
            <v>60</v>
          </cell>
          <cell r="C209">
            <v>14</v>
          </cell>
          <cell r="D209">
            <v>15.09</v>
          </cell>
          <cell r="E209">
            <v>1.5</v>
          </cell>
          <cell r="I209">
            <v>1.42</v>
          </cell>
          <cell r="J209">
            <v>9.9700000000000006</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2.0299999999999998</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2.4300000000000002</v>
          </cell>
          <cell r="J214">
            <v>35.07</v>
          </cell>
          <cell r="K214">
            <v>37.5</v>
          </cell>
          <cell r="P214">
            <v>8</v>
          </cell>
        </row>
        <row r="215">
          <cell r="B215">
            <v>80</v>
          </cell>
          <cell r="C215">
            <v>0.125</v>
          </cell>
          <cell r="D215">
            <v>2.41</v>
          </cell>
          <cell r="E215">
            <v>1</v>
          </cell>
          <cell r="I215">
            <v>7.0000000000000007E-2</v>
          </cell>
          <cell r="K215">
            <v>7.0000000000000007E-2</v>
          </cell>
          <cell r="P215">
            <v>2</v>
          </cell>
        </row>
        <row r="216">
          <cell r="B216">
            <v>80</v>
          </cell>
          <cell r="C216">
            <v>0.125</v>
          </cell>
          <cell r="D216">
            <v>2.41</v>
          </cell>
          <cell r="E216">
            <v>1</v>
          </cell>
          <cell r="I216">
            <v>7.0000000000000007E-2</v>
          </cell>
          <cell r="K216">
            <v>7.0000000000000007E-2</v>
          </cell>
          <cell r="P216">
            <v>2</v>
          </cell>
        </row>
        <row r="217">
          <cell r="B217">
            <v>80</v>
          </cell>
          <cell r="C217">
            <v>0.125</v>
          </cell>
          <cell r="D217">
            <v>2.41</v>
          </cell>
          <cell r="E217">
            <v>1</v>
          </cell>
          <cell r="I217">
            <v>7.0000000000000007E-2</v>
          </cell>
          <cell r="K217">
            <v>7.0000000000000007E-2</v>
          </cell>
          <cell r="P217">
            <v>2</v>
          </cell>
        </row>
        <row r="218">
          <cell r="B218">
            <v>80</v>
          </cell>
          <cell r="C218">
            <v>0.25</v>
          </cell>
          <cell r="D218">
            <v>3.02</v>
          </cell>
          <cell r="E218">
            <v>1</v>
          </cell>
          <cell r="I218">
            <v>7.0000000000000007E-2</v>
          </cell>
          <cell r="K218">
            <v>7.0000000000000007E-2</v>
          </cell>
          <cell r="P218">
            <v>2</v>
          </cell>
        </row>
        <row r="219">
          <cell r="B219">
            <v>80</v>
          </cell>
          <cell r="C219">
            <v>0.25</v>
          </cell>
          <cell r="D219">
            <v>3.02</v>
          </cell>
          <cell r="E219">
            <v>1</v>
          </cell>
          <cell r="I219">
            <v>7.0000000000000007E-2</v>
          </cell>
          <cell r="K219">
            <v>7.0000000000000007E-2</v>
          </cell>
          <cell r="P219">
            <v>2</v>
          </cell>
        </row>
        <row r="220">
          <cell r="B220">
            <v>80</v>
          </cell>
          <cell r="C220">
            <v>0.25</v>
          </cell>
          <cell r="D220">
            <v>3.02</v>
          </cell>
          <cell r="E220">
            <v>1</v>
          </cell>
          <cell r="I220">
            <v>7.0000000000000007E-2</v>
          </cell>
          <cell r="K220">
            <v>7.0000000000000007E-2</v>
          </cell>
          <cell r="P220">
            <v>2</v>
          </cell>
        </row>
        <row r="221">
          <cell r="B221">
            <v>80</v>
          </cell>
          <cell r="C221">
            <v>0.375</v>
          </cell>
          <cell r="D221">
            <v>3.2</v>
          </cell>
          <cell r="E221">
            <v>1</v>
          </cell>
          <cell r="I221">
            <v>7.0000000000000007E-2</v>
          </cell>
          <cell r="J221">
            <v>0</v>
          </cell>
          <cell r="K221">
            <v>7.0000000000000007E-2</v>
          </cell>
          <cell r="P221">
            <v>2</v>
          </cell>
        </row>
        <row r="222">
          <cell r="B222">
            <v>80</v>
          </cell>
          <cell r="C222">
            <v>0.375</v>
          </cell>
          <cell r="D222">
            <v>3.2</v>
          </cell>
          <cell r="E222">
            <v>1</v>
          </cell>
          <cell r="I222">
            <v>7.0000000000000007E-2</v>
          </cell>
          <cell r="J222">
            <v>0</v>
          </cell>
          <cell r="K222">
            <v>7.0000000000000007E-2</v>
          </cell>
          <cell r="P222">
            <v>2</v>
          </cell>
        </row>
        <row r="223">
          <cell r="B223">
            <v>80</v>
          </cell>
          <cell r="C223">
            <v>0.375</v>
          </cell>
          <cell r="D223">
            <v>3.2</v>
          </cell>
          <cell r="E223">
            <v>1</v>
          </cell>
          <cell r="I223">
            <v>7.0000000000000007E-2</v>
          </cell>
          <cell r="J223">
            <v>0</v>
          </cell>
          <cell r="K223">
            <v>7.0000000000000007E-2</v>
          </cell>
          <cell r="P223">
            <v>2</v>
          </cell>
        </row>
        <row r="224">
          <cell r="B224">
            <v>80</v>
          </cell>
          <cell r="C224">
            <v>0.5</v>
          </cell>
          <cell r="D224">
            <v>3.73</v>
          </cell>
          <cell r="E224">
            <v>1</v>
          </cell>
          <cell r="I224">
            <v>7.0000000000000007E-2</v>
          </cell>
          <cell r="J224">
            <v>0</v>
          </cell>
          <cell r="K224">
            <v>7.0000000000000007E-2</v>
          </cell>
          <cell r="P224">
            <v>2</v>
          </cell>
        </row>
        <row r="225">
          <cell r="B225">
            <v>80</v>
          </cell>
          <cell r="C225">
            <v>0.5</v>
          </cell>
          <cell r="D225">
            <v>3.73</v>
          </cell>
          <cell r="E225">
            <v>1</v>
          </cell>
          <cell r="I225">
            <v>7.0000000000000007E-2</v>
          </cell>
          <cell r="J225">
            <v>0</v>
          </cell>
          <cell r="K225">
            <v>7.0000000000000007E-2</v>
          </cell>
          <cell r="P225">
            <v>2</v>
          </cell>
        </row>
        <row r="226">
          <cell r="B226">
            <v>80</v>
          </cell>
          <cell r="C226">
            <v>0.5</v>
          </cell>
          <cell r="D226">
            <v>3.73</v>
          </cell>
          <cell r="E226">
            <v>1</v>
          </cell>
          <cell r="I226">
            <v>7.0000000000000007E-2</v>
          </cell>
          <cell r="J226">
            <v>0</v>
          </cell>
          <cell r="K226">
            <v>7.0000000000000007E-2</v>
          </cell>
          <cell r="P226">
            <v>2</v>
          </cell>
        </row>
        <row r="227">
          <cell r="B227">
            <v>80</v>
          </cell>
          <cell r="C227">
            <v>0.75</v>
          </cell>
          <cell r="D227">
            <v>3.91</v>
          </cell>
          <cell r="E227">
            <v>1</v>
          </cell>
          <cell r="I227">
            <v>7.0000000000000007E-2</v>
          </cell>
          <cell r="J227">
            <v>0</v>
          </cell>
          <cell r="K227">
            <v>7.0000000000000007E-2</v>
          </cell>
          <cell r="P227">
            <v>2</v>
          </cell>
        </row>
        <row r="228">
          <cell r="B228">
            <v>80</v>
          </cell>
          <cell r="C228">
            <v>0.75</v>
          </cell>
          <cell r="D228">
            <v>3.91</v>
          </cell>
          <cell r="E228">
            <v>1</v>
          </cell>
          <cell r="I228">
            <v>7.0000000000000007E-2</v>
          </cell>
          <cell r="J228">
            <v>0</v>
          </cell>
          <cell r="K228">
            <v>7.0000000000000007E-2</v>
          </cell>
          <cell r="P228">
            <v>2</v>
          </cell>
        </row>
        <row r="229">
          <cell r="B229">
            <v>80</v>
          </cell>
          <cell r="C229">
            <v>0.75</v>
          </cell>
          <cell r="D229">
            <v>3.91</v>
          </cell>
          <cell r="E229">
            <v>1</v>
          </cell>
          <cell r="I229">
            <v>7.0000000000000007E-2</v>
          </cell>
          <cell r="J229">
            <v>0</v>
          </cell>
          <cell r="K229">
            <v>7.0000000000000007E-2</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4.8499999999999996</v>
          </cell>
          <cell r="E233">
            <v>1</v>
          </cell>
          <cell r="I233">
            <v>0.13</v>
          </cell>
          <cell r="J233">
            <v>0.17</v>
          </cell>
          <cell r="K233">
            <v>0.30000000000000004</v>
          </cell>
          <cell r="P233">
            <v>2</v>
          </cell>
        </row>
        <row r="234">
          <cell r="B234">
            <v>80</v>
          </cell>
          <cell r="C234">
            <v>1.25</v>
          </cell>
          <cell r="D234">
            <v>4.8499999999999996</v>
          </cell>
          <cell r="E234">
            <v>1</v>
          </cell>
          <cell r="I234">
            <v>0.13</v>
          </cell>
          <cell r="J234">
            <v>0.17</v>
          </cell>
          <cell r="K234">
            <v>0.30000000000000004</v>
          </cell>
          <cell r="P234">
            <v>2</v>
          </cell>
        </row>
        <row r="235">
          <cell r="B235">
            <v>80</v>
          </cell>
          <cell r="C235">
            <v>1.25</v>
          </cell>
          <cell r="D235">
            <v>4.8499999999999996</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0.89999999999999991</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9.5299999999999994</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5.3900000000000006</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2.0299999999999998</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2.4300000000000002</v>
          </cell>
          <cell r="J256">
            <v>53.07</v>
          </cell>
          <cell r="K256">
            <v>55.5</v>
          </cell>
          <cell r="P256">
            <v>8</v>
          </cell>
        </row>
        <row r="257">
          <cell r="B257" t="str">
            <v>80S</v>
          </cell>
          <cell r="C257">
            <v>0.125</v>
          </cell>
          <cell r="D257">
            <v>2.41</v>
          </cell>
          <cell r="E257">
            <v>1</v>
          </cell>
          <cell r="I257">
            <v>7.0000000000000007E-2</v>
          </cell>
          <cell r="K257">
            <v>7.0000000000000007E-2</v>
          </cell>
          <cell r="P257">
            <v>2</v>
          </cell>
        </row>
        <row r="258">
          <cell r="B258" t="str">
            <v>80S</v>
          </cell>
          <cell r="C258">
            <v>0.125</v>
          </cell>
          <cell r="D258">
            <v>2.41</v>
          </cell>
          <cell r="E258">
            <v>1</v>
          </cell>
          <cell r="I258">
            <v>7.0000000000000007E-2</v>
          </cell>
          <cell r="K258">
            <v>7.0000000000000007E-2</v>
          </cell>
          <cell r="P258">
            <v>2</v>
          </cell>
        </row>
        <row r="259">
          <cell r="B259" t="str">
            <v>80S</v>
          </cell>
          <cell r="C259">
            <v>0.125</v>
          </cell>
          <cell r="D259">
            <v>2.41</v>
          </cell>
          <cell r="E259">
            <v>1</v>
          </cell>
          <cell r="I259">
            <v>7.0000000000000007E-2</v>
          </cell>
          <cell r="K259">
            <v>7.0000000000000007E-2</v>
          </cell>
          <cell r="P259">
            <v>2</v>
          </cell>
        </row>
        <row r="260">
          <cell r="B260" t="str">
            <v>80S</v>
          </cell>
          <cell r="C260">
            <v>0.25</v>
          </cell>
          <cell r="D260">
            <v>3.02</v>
          </cell>
          <cell r="E260">
            <v>1</v>
          </cell>
          <cell r="I260">
            <v>7.0000000000000007E-2</v>
          </cell>
          <cell r="K260">
            <v>7.0000000000000007E-2</v>
          </cell>
          <cell r="P260">
            <v>2</v>
          </cell>
        </row>
        <row r="261">
          <cell r="B261" t="str">
            <v>80S</v>
          </cell>
          <cell r="C261">
            <v>0.25</v>
          </cell>
          <cell r="D261">
            <v>3.02</v>
          </cell>
          <cell r="E261">
            <v>1</v>
          </cell>
          <cell r="I261">
            <v>7.0000000000000007E-2</v>
          </cell>
          <cell r="K261">
            <v>7.0000000000000007E-2</v>
          </cell>
          <cell r="P261">
            <v>2</v>
          </cell>
        </row>
        <row r="262">
          <cell r="B262" t="str">
            <v>80S</v>
          </cell>
          <cell r="C262">
            <v>0.25</v>
          </cell>
          <cell r="D262">
            <v>3.02</v>
          </cell>
          <cell r="E262">
            <v>1</v>
          </cell>
          <cell r="I262">
            <v>7.0000000000000007E-2</v>
          </cell>
          <cell r="K262">
            <v>7.0000000000000007E-2</v>
          </cell>
          <cell r="P262">
            <v>2</v>
          </cell>
        </row>
        <row r="263">
          <cell r="B263" t="str">
            <v>80S</v>
          </cell>
          <cell r="C263">
            <v>0.375</v>
          </cell>
          <cell r="D263">
            <v>3.2</v>
          </cell>
          <cell r="E263">
            <v>1</v>
          </cell>
          <cell r="I263">
            <v>7.0000000000000007E-2</v>
          </cell>
          <cell r="J263">
            <v>0</v>
          </cell>
          <cell r="K263">
            <v>7.0000000000000007E-2</v>
          </cell>
          <cell r="P263">
            <v>2</v>
          </cell>
        </row>
        <row r="264">
          <cell r="B264" t="str">
            <v>80S</v>
          </cell>
          <cell r="C264">
            <v>0.375</v>
          </cell>
          <cell r="D264">
            <v>3.2</v>
          </cell>
          <cell r="E264">
            <v>1</v>
          </cell>
          <cell r="I264">
            <v>7.0000000000000007E-2</v>
          </cell>
          <cell r="J264">
            <v>0</v>
          </cell>
          <cell r="K264">
            <v>7.0000000000000007E-2</v>
          </cell>
          <cell r="P264">
            <v>2</v>
          </cell>
        </row>
        <row r="265">
          <cell r="B265" t="str">
            <v>80S</v>
          </cell>
          <cell r="C265">
            <v>0.375</v>
          </cell>
          <cell r="D265">
            <v>3.2</v>
          </cell>
          <cell r="E265">
            <v>1</v>
          </cell>
          <cell r="I265">
            <v>7.0000000000000007E-2</v>
          </cell>
          <cell r="J265">
            <v>0</v>
          </cell>
          <cell r="K265">
            <v>7.0000000000000007E-2</v>
          </cell>
          <cell r="P265">
            <v>2</v>
          </cell>
        </row>
        <row r="266">
          <cell r="B266" t="str">
            <v>80S</v>
          </cell>
          <cell r="C266">
            <v>0.5</v>
          </cell>
          <cell r="D266">
            <v>3.73</v>
          </cell>
          <cell r="E266">
            <v>1</v>
          </cell>
          <cell r="I266">
            <v>7.0000000000000007E-2</v>
          </cell>
          <cell r="J266">
            <v>0</v>
          </cell>
          <cell r="K266">
            <v>7.0000000000000007E-2</v>
          </cell>
          <cell r="P266">
            <v>2</v>
          </cell>
        </row>
        <row r="267">
          <cell r="B267" t="str">
            <v>80S</v>
          </cell>
          <cell r="C267">
            <v>0.5</v>
          </cell>
          <cell r="D267">
            <v>3.73</v>
          </cell>
          <cell r="E267">
            <v>1</v>
          </cell>
          <cell r="I267">
            <v>7.0000000000000007E-2</v>
          </cell>
          <cell r="J267">
            <v>0</v>
          </cell>
          <cell r="K267">
            <v>7.0000000000000007E-2</v>
          </cell>
          <cell r="P267">
            <v>2</v>
          </cell>
        </row>
        <row r="268">
          <cell r="B268" t="str">
            <v>80S</v>
          </cell>
          <cell r="C268">
            <v>0.5</v>
          </cell>
          <cell r="D268">
            <v>3.73</v>
          </cell>
          <cell r="E268">
            <v>1</v>
          </cell>
          <cell r="I268">
            <v>7.0000000000000007E-2</v>
          </cell>
          <cell r="J268">
            <v>0</v>
          </cell>
          <cell r="K268">
            <v>7.0000000000000007E-2</v>
          </cell>
          <cell r="P268">
            <v>2</v>
          </cell>
        </row>
        <row r="269">
          <cell r="B269" t="str">
            <v>80S</v>
          </cell>
          <cell r="C269">
            <v>0.75</v>
          </cell>
          <cell r="D269">
            <v>3.91</v>
          </cell>
          <cell r="E269">
            <v>1</v>
          </cell>
          <cell r="I269">
            <v>7.0000000000000007E-2</v>
          </cell>
          <cell r="J269">
            <v>0</v>
          </cell>
          <cell r="K269">
            <v>7.0000000000000007E-2</v>
          </cell>
          <cell r="P269">
            <v>2</v>
          </cell>
        </row>
        <row r="270">
          <cell r="B270" t="str">
            <v>80S</v>
          </cell>
          <cell r="C270">
            <v>0.75</v>
          </cell>
          <cell r="D270">
            <v>3.91</v>
          </cell>
          <cell r="E270">
            <v>1</v>
          </cell>
          <cell r="I270">
            <v>7.0000000000000007E-2</v>
          </cell>
          <cell r="J270">
            <v>0</v>
          </cell>
          <cell r="K270">
            <v>7.0000000000000007E-2</v>
          </cell>
          <cell r="P270">
            <v>2</v>
          </cell>
        </row>
        <row r="271">
          <cell r="B271" t="str">
            <v>80S</v>
          </cell>
          <cell r="C271">
            <v>0.75</v>
          </cell>
          <cell r="D271">
            <v>3.91</v>
          </cell>
          <cell r="E271">
            <v>1</v>
          </cell>
          <cell r="I271">
            <v>7.0000000000000007E-2</v>
          </cell>
          <cell r="J271">
            <v>0</v>
          </cell>
          <cell r="K271">
            <v>7.0000000000000007E-2</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4.8499999999999996</v>
          </cell>
          <cell r="E275">
            <v>1</v>
          </cell>
          <cell r="I275">
            <v>0.13</v>
          </cell>
          <cell r="J275">
            <v>0.17</v>
          </cell>
          <cell r="K275">
            <v>0.30000000000000004</v>
          </cell>
          <cell r="P275">
            <v>2</v>
          </cell>
        </row>
        <row r="276">
          <cell r="B276" t="str">
            <v>80S</v>
          </cell>
          <cell r="C276">
            <v>1.25</v>
          </cell>
          <cell r="D276">
            <v>4.8499999999999996</v>
          </cell>
          <cell r="E276">
            <v>1</v>
          </cell>
          <cell r="I276">
            <v>0.13</v>
          </cell>
          <cell r="J276">
            <v>0.17</v>
          </cell>
          <cell r="K276">
            <v>0.30000000000000004</v>
          </cell>
          <cell r="P276">
            <v>2</v>
          </cell>
        </row>
        <row r="277">
          <cell r="B277" t="str">
            <v>80S</v>
          </cell>
          <cell r="C277">
            <v>1.25</v>
          </cell>
          <cell r="D277">
            <v>4.8499999999999996</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0.89999999999999991</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9.5299999999999994</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5.3900000000000006</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18.260000000000002</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2.0299999999999998</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2.4300000000000002</v>
          </cell>
          <cell r="J301">
            <v>75.56</v>
          </cell>
          <cell r="K301">
            <v>77.990000000000009</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4.1900000000000004</v>
          </cell>
          <cell r="K304">
            <v>4.8000000000000007</v>
          </cell>
          <cell r="P304">
            <v>4</v>
          </cell>
        </row>
        <row r="305">
          <cell r="B305">
            <v>120</v>
          </cell>
          <cell r="C305">
            <v>8</v>
          </cell>
          <cell r="D305">
            <v>18.260000000000002</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35.880000000000003</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2.0299999999999998</v>
          </cell>
          <cell r="J311">
            <v>62.47</v>
          </cell>
          <cell r="K311">
            <v>64.5</v>
          </cell>
          <cell r="P311">
            <v>7</v>
          </cell>
        </row>
        <row r="312">
          <cell r="B312">
            <v>120</v>
          </cell>
          <cell r="C312">
            <v>22</v>
          </cell>
          <cell r="D312">
            <v>41.28</v>
          </cell>
          <cell r="E312" t="str">
            <v>N</v>
          </cell>
          <cell r="I312">
            <v>2.23</v>
          </cell>
          <cell r="J312">
            <v>84.76</v>
          </cell>
          <cell r="K312">
            <v>86.990000000000009</v>
          </cell>
          <cell r="P312">
            <v>8</v>
          </cell>
        </row>
        <row r="313">
          <cell r="B313">
            <v>120</v>
          </cell>
          <cell r="C313">
            <v>24</v>
          </cell>
          <cell r="D313">
            <v>46.02</v>
          </cell>
          <cell r="E313" t="str">
            <v>N</v>
          </cell>
          <cell r="I313">
            <v>2.4300000000000002</v>
          </cell>
          <cell r="J313">
            <v>98.07</v>
          </cell>
          <cell r="K313">
            <v>100.5</v>
          </cell>
          <cell r="P313">
            <v>8</v>
          </cell>
        </row>
        <row r="314">
          <cell r="B314">
            <v>140</v>
          </cell>
          <cell r="C314">
            <v>8</v>
          </cell>
          <cell r="D314">
            <v>20.62</v>
          </cell>
          <cell r="E314">
            <v>2</v>
          </cell>
          <cell r="I314">
            <v>0.81</v>
          </cell>
          <cell r="J314">
            <v>10.130000000000001</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2.0299999999999998</v>
          </cell>
          <cell r="J320">
            <v>78.959999999999994</v>
          </cell>
          <cell r="K320">
            <v>80.989999999999995</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2.4300000000000002</v>
          </cell>
          <cell r="J322">
            <v>126.57</v>
          </cell>
          <cell r="K322">
            <v>129</v>
          </cell>
          <cell r="P322">
            <v>8</v>
          </cell>
        </row>
        <row r="323">
          <cell r="B323">
            <v>160</v>
          </cell>
          <cell r="C323">
            <v>0.5</v>
          </cell>
          <cell r="D323">
            <v>4.78</v>
          </cell>
          <cell r="E323">
            <v>1</v>
          </cell>
          <cell r="I323">
            <v>7.0000000000000007E-2</v>
          </cell>
          <cell r="J323">
            <v>0.08</v>
          </cell>
          <cell r="K323">
            <v>0.15000000000000002</v>
          </cell>
          <cell r="P323">
            <v>2</v>
          </cell>
        </row>
        <row r="324">
          <cell r="B324">
            <v>160</v>
          </cell>
          <cell r="C324">
            <v>0.5</v>
          </cell>
          <cell r="D324">
            <v>4.78</v>
          </cell>
          <cell r="E324">
            <v>1</v>
          </cell>
          <cell r="I324">
            <v>7.0000000000000007E-2</v>
          </cell>
          <cell r="J324">
            <v>0.08</v>
          </cell>
          <cell r="K324">
            <v>0.15000000000000002</v>
          </cell>
          <cell r="P324">
            <v>2</v>
          </cell>
        </row>
        <row r="325">
          <cell r="B325">
            <v>160</v>
          </cell>
          <cell r="C325">
            <v>0.5</v>
          </cell>
          <cell r="D325">
            <v>4.78</v>
          </cell>
          <cell r="E325">
            <v>1</v>
          </cell>
          <cell r="I325">
            <v>7.0000000000000007E-2</v>
          </cell>
          <cell r="J325">
            <v>0.08</v>
          </cell>
          <cell r="K325">
            <v>0.15000000000000002</v>
          </cell>
          <cell r="P325">
            <v>2</v>
          </cell>
        </row>
        <row r="326">
          <cell r="B326">
            <v>160</v>
          </cell>
          <cell r="C326">
            <v>0.75</v>
          </cell>
          <cell r="D326">
            <v>5.56</v>
          </cell>
          <cell r="E326">
            <v>1</v>
          </cell>
          <cell r="I326">
            <v>0.08</v>
          </cell>
          <cell r="J326">
            <v>7.0000000000000007E-2</v>
          </cell>
          <cell r="K326">
            <v>0.15000000000000002</v>
          </cell>
          <cell r="P326">
            <v>2</v>
          </cell>
        </row>
        <row r="327">
          <cell r="B327">
            <v>160</v>
          </cell>
          <cell r="C327">
            <v>0.75</v>
          </cell>
          <cell r="D327">
            <v>5.56</v>
          </cell>
          <cell r="E327">
            <v>1</v>
          </cell>
          <cell r="I327">
            <v>0.08</v>
          </cell>
          <cell r="J327">
            <v>7.0000000000000007E-2</v>
          </cell>
          <cell r="K327">
            <v>0.15000000000000002</v>
          </cell>
          <cell r="P327">
            <v>2</v>
          </cell>
        </row>
        <row r="328">
          <cell r="B328">
            <v>160</v>
          </cell>
          <cell r="C328">
            <v>0.75</v>
          </cell>
          <cell r="D328">
            <v>5.56</v>
          </cell>
          <cell r="E328">
            <v>1</v>
          </cell>
          <cell r="I328">
            <v>0.08</v>
          </cell>
          <cell r="J328">
            <v>7.0000000000000007E-2</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0.89999999999999991</v>
          </cell>
          <cell r="P338">
            <v>4</v>
          </cell>
        </row>
        <row r="339">
          <cell r="B339">
            <v>160</v>
          </cell>
          <cell r="C339">
            <v>2</v>
          </cell>
          <cell r="D339">
            <v>8.74</v>
          </cell>
          <cell r="E339">
            <v>1</v>
          </cell>
          <cell r="I339">
            <v>0.2</v>
          </cell>
          <cell r="J339">
            <v>0.7</v>
          </cell>
          <cell r="K339">
            <v>0.89999999999999991</v>
          </cell>
          <cell r="P339">
            <v>4</v>
          </cell>
        </row>
        <row r="340">
          <cell r="B340">
            <v>160</v>
          </cell>
          <cell r="C340">
            <v>2</v>
          </cell>
          <cell r="D340">
            <v>8.74</v>
          </cell>
          <cell r="E340">
            <v>1</v>
          </cell>
          <cell r="I340">
            <v>0.2</v>
          </cell>
          <cell r="J340">
            <v>0.7</v>
          </cell>
          <cell r="K340">
            <v>0.89999999999999991</v>
          </cell>
          <cell r="P340">
            <v>4</v>
          </cell>
        </row>
        <row r="341">
          <cell r="B341">
            <v>160</v>
          </cell>
          <cell r="C341">
            <v>2.5</v>
          </cell>
          <cell r="D341">
            <v>9.5299999999999994</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18.260000000000002</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71.680000000000007</v>
          </cell>
          <cell r="K351">
            <v>73.5</v>
          </cell>
          <cell r="P351">
            <v>6</v>
          </cell>
        </row>
        <row r="352">
          <cell r="B352">
            <v>160</v>
          </cell>
          <cell r="C352">
            <v>20</v>
          </cell>
          <cell r="D352">
            <v>50.01</v>
          </cell>
          <cell r="E352" t="str">
            <v>N</v>
          </cell>
          <cell r="I352">
            <v>2.0299999999999998</v>
          </cell>
          <cell r="J352">
            <v>93.97</v>
          </cell>
          <cell r="K352">
            <v>96</v>
          </cell>
          <cell r="P352">
            <v>7</v>
          </cell>
        </row>
        <row r="353">
          <cell r="B353">
            <v>160</v>
          </cell>
          <cell r="C353">
            <v>22</v>
          </cell>
          <cell r="D353">
            <v>53.98</v>
          </cell>
          <cell r="E353" t="str">
            <v>N</v>
          </cell>
          <cell r="I353">
            <v>2.23</v>
          </cell>
          <cell r="J353">
            <v>132.77000000000001</v>
          </cell>
          <cell r="K353">
            <v>135</v>
          </cell>
          <cell r="P353">
            <v>8</v>
          </cell>
        </row>
        <row r="354">
          <cell r="B354">
            <v>160</v>
          </cell>
          <cell r="C354">
            <v>24</v>
          </cell>
          <cell r="D354">
            <v>59.54</v>
          </cell>
          <cell r="E354" t="str">
            <v>N</v>
          </cell>
          <cell r="I354">
            <v>2.4300000000000002</v>
          </cell>
          <cell r="J354">
            <v>162.56</v>
          </cell>
          <cell r="K354">
            <v>164.99</v>
          </cell>
          <cell r="P354">
            <v>8</v>
          </cell>
        </row>
        <row r="355">
          <cell r="B355" t="str">
            <v>STD</v>
          </cell>
          <cell r="C355">
            <v>0.125</v>
          </cell>
          <cell r="D355">
            <v>1.73</v>
          </cell>
          <cell r="E355">
            <v>1</v>
          </cell>
          <cell r="I355">
            <v>7.0000000000000007E-2</v>
          </cell>
          <cell r="K355">
            <v>7.0000000000000007E-2</v>
          </cell>
          <cell r="P355">
            <v>2</v>
          </cell>
        </row>
        <row r="356">
          <cell r="B356" t="str">
            <v>STD</v>
          </cell>
          <cell r="C356">
            <v>0.125</v>
          </cell>
          <cell r="D356">
            <v>1.73</v>
          </cell>
          <cell r="E356">
            <v>1</v>
          </cell>
          <cell r="I356">
            <v>7.0000000000000007E-2</v>
          </cell>
          <cell r="K356">
            <v>7.0000000000000007E-2</v>
          </cell>
          <cell r="P356">
            <v>2</v>
          </cell>
        </row>
        <row r="357">
          <cell r="B357" t="str">
            <v>STD</v>
          </cell>
          <cell r="C357">
            <v>0.125</v>
          </cell>
          <cell r="D357">
            <v>1.73</v>
          </cell>
          <cell r="E357">
            <v>1</v>
          </cell>
          <cell r="I357">
            <v>7.0000000000000007E-2</v>
          </cell>
          <cell r="K357">
            <v>7.0000000000000007E-2</v>
          </cell>
          <cell r="P357">
            <v>2</v>
          </cell>
        </row>
        <row r="358">
          <cell r="B358" t="str">
            <v>STD</v>
          </cell>
          <cell r="C358">
            <v>0.25</v>
          </cell>
          <cell r="D358">
            <v>2.2400000000000002</v>
          </cell>
          <cell r="E358">
            <v>1</v>
          </cell>
          <cell r="I358">
            <v>7.0000000000000007E-2</v>
          </cell>
          <cell r="K358">
            <v>7.0000000000000007E-2</v>
          </cell>
          <cell r="P358">
            <v>2</v>
          </cell>
        </row>
        <row r="359">
          <cell r="B359" t="str">
            <v>STD</v>
          </cell>
          <cell r="C359">
            <v>0.25</v>
          </cell>
          <cell r="D359">
            <v>2.2400000000000002</v>
          </cell>
          <cell r="E359">
            <v>1</v>
          </cell>
          <cell r="I359">
            <v>7.0000000000000007E-2</v>
          </cell>
          <cell r="K359">
            <v>7.0000000000000007E-2</v>
          </cell>
          <cell r="P359">
            <v>2</v>
          </cell>
        </row>
        <row r="360">
          <cell r="B360" t="str">
            <v>STD</v>
          </cell>
          <cell r="C360">
            <v>0.25</v>
          </cell>
          <cell r="D360">
            <v>2.2400000000000002</v>
          </cell>
          <cell r="E360">
            <v>1</v>
          </cell>
          <cell r="I360">
            <v>7.0000000000000007E-2</v>
          </cell>
          <cell r="K360">
            <v>7.0000000000000007E-2</v>
          </cell>
          <cell r="P360">
            <v>2</v>
          </cell>
        </row>
        <row r="361">
          <cell r="B361" t="str">
            <v>STD</v>
          </cell>
          <cell r="C361">
            <v>0.375</v>
          </cell>
          <cell r="D361">
            <v>2.31</v>
          </cell>
          <cell r="E361">
            <v>1</v>
          </cell>
          <cell r="I361">
            <v>7.0000000000000007E-2</v>
          </cell>
          <cell r="J361">
            <v>0</v>
          </cell>
          <cell r="K361">
            <v>7.0000000000000007E-2</v>
          </cell>
          <cell r="P361">
            <v>2</v>
          </cell>
        </row>
        <row r="362">
          <cell r="B362" t="str">
            <v>STD</v>
          </cell>
          <cell r="C362">
            <v>0.375</v>
          </cell>
          <cell r="D362">
            <v>2.31</v>
          </cell>
          <cell r="E362">
            <v>1</v>
          </cell>
          <cell r="I362">
            <v>7.0000000000000007E-2</v>
          </cell>
          <cell r="J362">
            <v>0</v>
          </cell>
          <cell r="K362">
            <v>7.0000000000000007E-2</v>
          </cell>
          <cell r="P362">
            <v>2</v>
          </cell>
        </row>
        <row r="363">
          <cell r="B363" t="str">
            <v>STD</v>
          </cell>
          <cell r="C363">
            <v>0.375</v>
          </cell>
          <cell r="D363">
            <v>2.31</v>
          </cell>
          <cell r="E363">
            <v>1</v>
          </cell>
          <cell r="I363">
            <v>7.0000000000000007E-2</v>
          </cell>
          <cell r="J363">
            <v>0</v>
          </cell>
          <cell r="K363">
            <v>7.0000000000000007E-2</v>
          </cell>
          <cell r="P363">
            <v>2</v>
          </cell>
        </row>
        <row r="364">
          <cell r="B364" t="str">
            <v>STD</v>
          </cell>
          <cell r="C364">
            <v>0.5</v>
          </cell>
          <cell r="D364">
            <v>2.77</v>
          </cell>
          <cell r="E364">
            <v>1</v>
          </cell>
          <cell r="I364">
            <v>7.0000000000000007E-2</v>
          </cell>
          <cell r="J364">
            <v>0</v>
          </cell>
          <cell r="K364">
            <v>7.0000000000000007E-2</v>
          </cell>
          <cell r="P364">
            <v>2</v>
          </cell>
        </row>
        <row r="365">
          <cell r="B365" t="str">
            <v>STD</v>
          </cell>
          <cell r="C365">
            <v>0.5</v>
          </cell>
          <cell r="D365">
            <v>2.77</v>
          </cell>
          <cell r="E365">
            <v>1</v>
          </cell>
          <cell r="I365">
            <v>7.0000000000000007E-2</v>
          </cell>
          <cell r="J365">
            <v>0</v>
          </cell>
          <cell r="K365">
            <v>7.0000000000000007E-2</v>
          </cell>
          <cell r="P365">
            <v>2</v>
          </cell>
        </row>
        <row r="366">
          <cell r="B366" t="str">
            <v>STD</v>
          </cell>
          <cell r="C366">
            <v>0.5</v>
          </cell>
          <cell r="D366">
            <v>2.77</v>
          </cell>
          <cell r="E366">
            <v>1</v>
          </cell>
          <cell r="I366">
            <v>7.0000000000000007E-2</v>
          </cell>
          <cell r="J366">
            <v>0</v>
          </cell>
          <cell r="K366">
            <v>7.0000000000000007E-2</v>
          </cell>
          <cell r="P366">
            <v>2</v>
          </cell>
        </row>
        <row r="367">
          <cell r="B367" t="str">
            <v>STD</v>
          </cell>
          <cell r="C367">
            <v>0.75</v>
          </cell>
          <cell r="D367">
            <v>2.87</v>
          </cell>
          <cell r="E367">
            <v>1</v>
          </cell>
          <cell r="I367">
            <v>7.0000000000000007E-2</v>
          </cell>
          <cell r="J367">
            <v>0</v>
          </cell>
          <cell r="K367">
            <v>7.0000000000000007E-2</v>
          </cell>
          <cell r="P367">
            <v>2</v>
          </cell>
        </row>
        <row r="368">
          <cell r="B368" t="str">
            <v>STD</v>
          </cell>
          <cell r="C368">
            <v>0.75</v>
          </cell>
          <cell r="D368">
            <v>2.87</v>
          </cell>
          <cell r="E368">
            <v>1</v>
          </cell>
          <cell r="I368">
            <v>7.0000000000000007E-2</v>
          </cell>
          <cell r="J368">
            <v>0</v>
          </cell>
          <cell r="K368">
            <v>7.0000000000000007E-2</v>
          </cell>
          <cell r="P368">
            <v>2</v>
          </cell>
        </row>
        <row r="369">
          <cell r="B369" t="str">
            <v>STD</v>
          </cell>
          <cell r="C369">
            <v>0.75</v>
          </cell>
          <cell r="D369">
            <v>2.87</v>
          </cell>
          <cell r="E369">
            <v>1</v>
          </cell>
          <cell r="I369">
            <v>7.0000000000000007E-2</v>
          </cell>
          <cell r="J369">
            <v>0</v>
          </cell>
          <cell r="K369">
            <v>7.0000000000000007E-2</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0.89999999999999991</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9.5299999999999994</v>
          </cell>
          <cell r="E390">
            <v>1</v>
          </cell>
          <cell r="I390">
            <v>1.22</v>
          </cell>
          <cell r="J390">
            <v>3.28</v>
          </cell>
          <cell r="K390">
            <v>4.5</v>
          </cell>
          <cell r="P390">
            <v>6</v>
          </cell>
        </row>
        <row r="391">
          <cell r="B391" t="str">
            <v>STD</v>
          </cell>
          <cell r="C391">
            <v>14</v>
          </cell>
          <cell r="D391">
            <v>9.5299999999999994</v>
          </cell>
          <cell r="E391">
            <v>1</v>
          </cell>
          <cell r="I391">
            <v>1.42</v>
          </cell>
          <cell r="J391">
            <v>3.97</v>
          </cell>
          <cell r="K391">
            <v>5.3900000000000006</v>
          </cell>
          <cell r="P391">
            <v>6</v>
          </cell>
        </row>
        <row r="392">
          <cell r="B392" t="str">
            <v>STD</v>
          </cell>
          <cell r="C392">
            <v>16</v>
          </cell>
          <cell r="D392">
            <v>9.5299999999999994</v>
          </cell>
          <cell r="E392">
            <v>1</v>
          </cell>
          <cell r="I392">
            <v>1.62</v>
          </cell>
          <cell r="J392">
            <v>4.68</v>
          </cell>
          <cell r="K392">
            <v>6.3</v>
          </cell>
          <cell r="P392">
            <v>6</v>
          </cell>
        </row>
        <row r="393">
          <cell r="B393" t="str">
            <v>STD</v>
          </cell>
          <cell r="C393">
            <v>18</v>
          </cell>
          <cell r="D393">
            <v>9.5299999999999994</v>
          </cell>
          <cell r="E393">
            <v>1</v>
          </cell>
          <cell r="I393">
            <v>1.82</v>
          </cell>
          <cell r="J393">
            <v>5.38</v>
          </cell>
          <cell r="K393">
            <v>7.2</v>
          </cell>
          <cell r="P393">
            <v>6</v>
          </cell>
        </row>
        <row r="394">
          <cell r="B394" t="str">
            <v>STD</v>
          </cell>
          <cell r="C394">
            <v>20</v>
          </cell>
          <cell r="D394">
            <v>9.5299999999999994</v>
          </cell>
          <cell r="E394">
            <v>1</v>
          </cell>
          <cell r="I394">
            <v>2.0299999999999998</v>
          </cell>
          <cell r="J394">
            <v>5.47</v>
          </cell>
          <cell r="K394">
            <v>7.5</v>
          </cell>
          <cell r="P394">
            <v>7</v>
          </cell>
        </row>
        <row r="395">
          <cell r="B395" t="str">
            <v>STD</v>
          </cell>
          <cell r="C395">
            <v>22</v>
          </cell>
          <cell r="D395">
            <v>9.5299999999999994</v>
          </cell>
          <cell r="E395">
            <v>1</v>
          </cell>
          <cell r="I395">
            <v>2.23</v>
          </cell>
          <cell r="J395">
            <v>6.47</v>
          </cell>
          <cell r="K395">
            <v>8.6999999999999993</v>
          </cell>
          <cell r="P395">
            <v>8</v>
          </cell>
        </row>
        <row r="396">
          <cell r="B396" t="str">
            <v>STD</v>
          </cell>
          <cell r="C396">
            <v>24</v>
          </cell>
          <cell r="D396">
            <v>9.5299999999999994</v>
          </cell>
          <cell r="E396">
            <v>1</v>
          </cell>
          <cell r="I396">
            <v>2.4300000000000002</v>
          </cell>
          <cell r="J396">
            <v>6.57</v>
          </cell>
          <cell r="K396">
            <v>9</v>
          </cell>
          <cell r="P396">
            <v>8</v>
          </cell>
        </row>
        <row r="397">
          <cell r="B397" t="str">
            <v>STD</v>
          </cell>
          <cell r="C397">
            <v>26</v>
          </cell>
          <cell r="D397">
            <v>9.5299999999999994</v>
          </cell>
          <cell r="E397">
            <v>1</v>
          </cell>
          <cell r="I397">
            <v>2.64</v>
          </cell>
          <cell r="J397">
            <v>7.7</v>
          </cell>
          <cell r="K397">
            <v>10.34</v>
          </cell>
          <cell r="P397">
            <v>9</v>
          </cell>
        </row>
        <row r="398">
          <cell r="B398" t="str">
            <v>STD</v>
          </cell>
          <cell r="C398">
            <v>28</v>
          </cell>
          <cell r="D398">
            <v>9.5299999999999994</v>
          </cell>
          <cell r="E398">
            <v>1</v>
          </cell>
          <cell r="I398">
            <v>2.84</v>
          </cell>
          <cell r="J398">
            <v>8.25</v>
          </cell>
          <cell r="K398">
            <v>11.09</v>
          </cell>
          <cell r="P398">
            <v>9</v>
          </cell>
        </row>
        <row r="399">
          <cell r="B399" t="str">
            <v>STD</v>
          </cell>
          <cell r="C399">
            <v>30</v>
          </cell>
          <cell r="D399">
            <v>9.5299999999999994</v>
          </cell>
          <cell r="E399">
            <v>1</v>
          </cell>
          <cell r="I399">
            <v>3.04</v>
          </cell>
          <cell r="J399">
            <v>8.9600000000000009</v>
          </cell>
          <cell r="K399">
            <v>12</v>
          </cell>
          <cell r="P399">
            <v>10</v>
          </cell>
        </row>
        <row r="400">
          <cell r="B400" t="str">
            <v>STD</v>
          </cell>
          <cell r="C400">
            <v>32</v>
          </cell>
          <cell r="D400">
            <v>9.5299999999999994</v>
          </cell>
          <cell r="E400">
            <v>1</v>
          </cell>
          <cell r="I400">
            <v>3.24</v>
          </cell>
          <cell r="J400">
            <v>9.51</v>
          </cell>
          <cell r="K400">
            <v>12.75</v>
          </cell>
          <cell r="P400">
            <v>11</v>
          </cell>
        </row>
        <row r="401">
          <cell r="B401" t="str">
            <v>STD</v>
          </cell>
          <cell r="C401">
            <v>34</v>
          </cell>
          <cell r="D401">
            <v>9.5299999999999994</v>
          </cell>
          <cell r="E401">
            <v>1</v>
          </cell>
          <cell r="I401">
            <v>3.45</v>
          </cell>
          <cell r="J401">
            <v>10.050000000000001</v>
          </cell>
          <cell r="K401">
            <v>13.5</v>
          </cell>
          <cell r="P401">
            <v>12</v>
          </cell>
        </row>
        <row r="402">
          <cell r="B402" t="str">
            <v>STD</v>
          </cell>
          <cell r="C402">
            <v>36</v>
          </cell>
          <cell r="D402">
            <v>9.5299999999999994</v>
          </cell>
          <cell r="E402">
            <v>1</v>
          </cell>
          <cell r="I402">
            <v>3.65</v>
          </cell>
          <cell r="J402">
            <v>10.6</v>
          </cell>
          <cell r="K402">
            <v>14.25</v>
          </cell>
          <cell r="P402">
            <v>12</v>
          </cell>
        </row>
        <row r="403">
          <cell r="B403" t="str">
            <v>STD</v>
          </cell>
          <cell r="C403">
            <v>38</v>
          </cell>
          <cell r="D403">
            <v>9.5299999999999994</v>
          </cell>
          <cell r="E403">
            <v>1</v>
          </cell>
          <cell r="I403">
            <v>3.85</v>
          </cell>
          <cell r="J403">
            <v>11.23</v>
          </cell>
          <cell r="K403">
            <v>15.08</v>
          </cell>
          <cell r="P403">
            <v>13</v>
          </cell>
        </row>
        <row r="404">
          <cell r="B404" t="str">
            <v>STD</v>
          </cell>
          <cell r="C404">
            <v>40</v>
          </cell>
          <cell r="D404">
            <v>9.5299999999999994</v>
          </cell>
          <cell r="E404">
            <v>1</v>
          </cell>
          <cell r="I404">
            <v>4.0599999999999996</v>
          </cell>
          <cell r="J404">
            <v>11.66</v>
          </cell>
          <cell r="K404">
            <v>15.719999999999999</v>
          </cell>
          <cell r="P404">
            <v>14</v>
          </cell>
        </row>
        <row r="405">
          <cell r="B405" t="str">
            <v>STD</v>
          </cell>
          <cell r="C405">
            <v>42</v>
          </cell>
          <cell r="D405">
            <v>9.5299999999999994</v>
          </cell>
          <cell r="E405">
            <v>1</v>
          </cell>
          <cell r="I405">
            <v>4.26</v>
          </cell>
          <cell r="J405">
            <v>12.24</v>
          </cell>
          <cell r="K405">
            <v>16.5</v>
          </cell>
          <cell r="P405">
            <v>14</v>
          </cell>
        </row>
        <row r="406">
          <cell r="B406" t="str">
            <v>STD</v>
          </cell>
          <cell r="C406">
            <v>44</v>
          </cell>
          <cell r="D406">
            <v>9.5299999999999994</v>
          </cell>
          <cell r="E406">
            <v>1</v>
          </cell>
          <cell r="I406">
            <v>4.47</v>
          </cell>
          <cell r="J406">
            <v>17.54</v>
          </cell>
          <cell r="K406">
            <v>22.009999999999998</v>
          </cell>
          <cell r="P406">
            <v>15</v>
          </cell>
        </row>
        <row r="407">
          <cell r="B407" t="str">
            <v>STD</v>
          </cell>
          <cell r="C407">
            <v>46</v>
          </cell>
          <cell r="D407">
            <v>9.5299999999999994</v>
          </cell>
          <cell r="E407">
            <v>1</v>
          </cell>
          <cell r="I407">
            <v>4.67</v>
          </cell>
          <cell r="J407">
            <v>18.329999999999998</v>
          </cell>
          <cell r="K407">
            <v>23</v>
          </cell>
          <cell r="P407">
            <v>16</v>
          </cell>
        </row>
        <row r="408">
          <cell r="B408" t="str">
            <v>STD</v>
          </cell>
          <cell r="C408">
            <v>48</v>
          </cell>
          <cell r="D408">
            <v>9.5299999999999994</v>
          </cell>
          <cell r="E408">
            <v>1</v>
          </cell>
          <cell r="I408">
            <v>4.87</v>
          </cell>
          <cell r="J408">
            <v>19.13</v>
          </cell>
          <cell r="K408">
            <v>24</v>
          </cell>
          <cell r="P408">
            <v>16</v>
          </cell>
        </row>
        <row r="409">
          <cell r="B409" t="str">
            <v xml:space="preserve">XS </v>
          </cell>
          <cell r="C409">
            <v>0.125</v>
          </cell>
          <cell r="D409">
            <v>2.41</v>
          </cell>
          <cell r="E409">
            <v>1</v>
          </cell>
          <cell r="I409">
            <v>7.0000000000000007E-2</v>
          </cell>
          <cell r="K409">
            <v>7.0000000000000007E-2</v>
          </cell>
          <cell r="P409">
            <v>2</v>
          </cell>
        </row>
        <row r="410">
          <cell r="B410" t="str">
            <v xml:space="preserve">XS </v>
          </cell>
          <cell r="C410">
            <v>0.125</v>
          </cell>
          <cell r="D410">
            <v>2.41</v>
          </cell>
          <cell r="E410">
            <v>1</v>
          </cell>
          <cell r="I410">
            <v>7.0000000000000007E-2</v>
          </cell>
          <cell r="K410">
            <v>7.0000000000000007E-2</v>
          </cell>
          <cell r="P410">
            <v>2</v>
          </cell>
        </row>
        <row r="411">
          <cell r="B411" t="str">
            <v xml:space="preserve">XS </v>
          </cell>
          <cell r="C411">
            <v>0.125</v>
          </cell>
          <cell r="D411">
            <v>2.41</v>
          </cell>
          <cell r="E411">
            <v>1</v>
          </cell>
          <cell r="I411">
            <v>7.0000000000000007E-2</v>
          </cell>
          <cell r="K411">
            <v>7.0000000000000007E-2</v>
          </cell>
          <cell r="P411">
            <v>2</v>
          </cell>
        </row>
        <row r="412">
          <cell r="B412" t="str">
            <v xml:space="preserve">XS </v>
          </cell>
          <cell r="C412">
            <v>0.25</v>
          </cell>
          <cell r="D412">
            <v>3.02</v>
          </cell>
          <cell r="E412">
            <v>1</v>
          </cell>
          <cell r="I412">
            <v>7.0000000000000007E-2</v>
          </cell>
          <cell r="K412">
            <v>7.0000000000000007E-2</v>
          </cell>
          <cell r="P412">
            <v>2</v>
          </cell>
        </row>
        <row r="413">
          <cell r="B413" t="str">
            <v xml:space="preserve">XS </v>
          </cell>
          <cell r="C413">
            <v>0.25</v>
          </cell>
          <cell r="D413">
            <v>3.02</v>
          </cell>
          <cell r="E413">
            <v>1</v>
          </cell>
          <cell r="I413">
            <v>7.0000000000000007E-2</v>
          </cell>
          <cell r="K413">
            <v>7.0000000000000007E-2</v>
          </cell>
          <cell r="P413">
            <v>2</v>
          </cell>
        </row>
        <row r="414">
          <cell r="B414" t="str">
            <v xml:space="preserve">XS </v>
          </cell>
          <cell r="C414">
            <v>0.25</v>
          </cell>
          <cell r="D414">
            <v>3.02</v>
          </cell>
          <cell r="E414">
            <v>1</v>
          </cell>
          <cell r="I414">
            <v>7.0000000000000007E-2</v>
          </cell>
          <cell r="K414">
            <v>7.0000000000000007E-2</v>
          </cell>
          <cell r="P414">
            <v>2</v>
          </cell>
        </row>
        <row r="415">
          <cell r="B415" t="str">
            <v xml:space="preserve">XS </v>
          </cell>
          <cell r="C415">
            <v>0.375</v>
          </cell>
          <cell r="D415">
            <v>3.2</v>
          </cell>
          <cell r="E415">
            <v>1</v>
          </cell>
          <cell r="I415">
            <v>7.0000000000000007E-2</v>
          </cell>
          <cell r="J415">
            <v>0</v>
          </cell>
          <cell r="K415">
            <v>7.0000000000000007E-2</v>
          </cell>
          <cell r="P415">
            <v>2</v>
          </cell>
        </row>
        <row r="416">
          <cell r="B416" t="str">
            <v xml:space="preserve">XS </v>
          </cell>
          <cell r="C416">
            <v>0.375</v>
          </cell>
          <cell r="D416">
            <v>3.2</v>
          </cell>
          <cell r="E416">
            <v>1</v>
          </cell>
          <cell r="I416">
            <v>7.0000000000000007E-2</v>
          </cell>
          <cell r="J416">
            <v>0</v>
          </cell>
          <cell r="K416">
            <v>7.0000000000000007E-2</v>
          </cell>
          <cell r="P416">
            <v>2</v>
          </cell>
        </row>
        <row r="417">
          <cell r="B417" t="str">
            <v xml:space="preserve">XS </v>
          </cell>
          <cell r="C417">
            <v>0.375</v>
          </cell>
          <cell r="D417">
            <v>3.2</v>
          </cell>
          <cell r="E417">
            <v>1</v>
          </cell>
          <cell r="I417">
            <v>7.0000000000000007E-2</v>
          </cell>
          <cell r="J417">
            <v>0</v>
          </cell>
          <cell r="K417">
            <v>7.0000000000000007E-2</v>
          </cell>
          <cell r="P417">
            <v>2</v>
          </cell>
        </row>
        <row r="418">
          <cell r="B418" t="str">
            <v xml:space="preserve">XS </v>
          </cell>
          <cell r="C418">
            <v>0.5</v>
          </cell>
          <cell r="D418">
            <v>3.73</v>
          </cell>
          <cell r="E418">
            <v>1</v>
          </cell>
          <cell r="I418">
            <v>7.0000000000000007E-2</v>
          </cell>
          <cell r="J418">
            <v>0</v>
          </cell>
          <cell r="K418">
            <v>7.0000000000000007E-2</v>
          </cell>
          <cell r="P418">
            <v>2</v>
          </cell>
        </row>
        <row r="419">
          <cell r="B419" t="str">
            <v xml:space="preserve">XS </v>
          </cell>
          <cell r="C419">
            <v>0.5</v>
          </cell>
          <cell r="D419">
            <v>3.73</v>
          </cell>
          <cell r="E419">
            <v>1</v>
          </cell>
          <cell r="I419">
            <v>7.0000000000000007E-2</v>
          </cell>
          <cell r="J419">
            <v>0</v>
          </cell>
          <cell r="K419">
            <v>7.0000000000000007E-2</v>
          </cell>
          <cell r="P419">
            <v>2</v>
          </cell>
        </row>
        <row r="420">
          <cell r="B420" t="str">
            <v xml:space="preserve">XS </v>
          </cell>
          <cell r="C420">
            <v>0.5</v>
          </cell>
          <cell r="D420">
            <v>3.73</v>
          </cell>
          <cell r="E420">
            <v>1</v>
          </cell>
          <cell r="I420">
            <v>7.0000000000000007E-2</v>
          </cell>
          <cell r="J420">
            <v>0</v>
          </cell>
          <cell r="K420">
            <v>7.0000000000000007E-2</v>
          </cell>
          <cell r="P420">
            <v>2</v>
          </cell>
        </row>
        <row r="421">
          <cell r="B421" t="str">
            <v xml:space="preserve">XS </v>
          </cell>
          <cell r="C421">
            <v>0.75</v>
          </cell>
          <cell r="D421">
            <v>3.91</v>
          </cell>
          <cell r="E421">
            <v>1</v>
          </cell>
          <cell r="I421">
            <v>7.0000000000000007E-2</v>
          </cell>
          <cell r="J421">
            <v>0</v>
          </cell>
          <cell r="K421">
            <v>7.0000000000000007E-2</v>
          </cell>
          <cell r="P421">
            <v>2</v>
          </cell>
        </row>
        <row r="422">
          <cell r="B422" t="str">
            <v xml:space="preserve">XS </v>
          </cell>
          <cell r="C422">
            <v>0.75</v>
          </cell>
          <cell r="D422">
            <v>3.91</v>
          </cell>
          <cell r="E422">
            <v>1</v>
          </cell>
          <cell r="I422">
            <v>7.0000000000000007E-2</v>
          </cell>
          <cell r="J422">
            <v>0</v>
          </cell>
          <cell r="K422">
            <v>7.0000000000000007E-2</v>
          </cell>
          <cell r="P422">
            <v>2</v>
          </cell>
        </row>
        <row r="423">
          <cell r="B423" t="str">
            <v xml:space="preserve">XS </v>
          </cell>
          <cell r="C423">
            <v>0.75</v>
          </cell>
          <cell r="D423">
            <v>3.91</v>
          </cell>
          <cell r="E423">
            <v>1</v>
          </cell>
          <cell r="I423">
            <v>7.0000000000000007E-2</v>
          </cell>
          <cell r="J423">
            <v>0</v>
          </cell>
          <cell r="K423">
            <v>7.0000000000000007E-2</v>
          </cell>
          <cell r="P423">
            <v>2</v>
          </cell>
        </row>
        <row r="424">
          <cell r="B424" t="str">
            <v xml:space="preserve">XS </v>
          </cell>
          <cell r="C424">
            <v>1</v>
          </cell>
          <cell r="D424">
            <v>4.55</v>
          </cell>
          <cell r="E424">
            <v>1</v>
          </cell>
          <cell r="I424">
            <v>0.15</v>
          </cell>
          <cell r="J424">
            <v>0</v>
          </cell>
          <cell r="K424">
            <v>0.15</v>
          </cell>
          <cell r="P424">
            <v>2</v>
          </cell>
        </row>
        <row r="425">
          <cell r="B425" t="str">
            <v xml:space="preserve">XS </v>
          </cell>
          <cell r="C425">
            <v>1</v>
          </cell>
          <cell r="D425">
            <v>4.55</v>
          </cell>
          <cell r="E425">
            <v>1</v>
          </cell>
          <cell r="I425">
            <v>0.15</v>
          </cell>
          <cell r="J425">
            <v>0</v>
          </cell>
          <cell r="K425">
            <v>0.15</v>
          </cell>
          <cell r="P425">
            <v>2</v>
          </cell>
        </row>
        <row r="426">
          <cell r="B426" t="str">
            <v xml:space="preserve">XS </v>
          </cell>
          <cell r="C426">
            <v>1</v>
          </cell>
          <cell r="D426">
            <v>4.55</v>
          </cell>
          <cell r="E426">
            <v>1</v>
          </cell>
          <cell r="I426">
            <v>0.15</v>
          </cell>
          <cell r="J426">
            <v>0</v>
          </cell>
          <cell r="K426">
            <v>0.15</v>
          </cell>
          <cell r="P426">
            <v>2</v>
          </cell>
        </row>
        <row r="427">
          <cell r="B427" t="str">
            <v xml:space="preserve">XS </v>
          </cell>
          <cell r="C427">
            <v>1.25</v>
          </cell>
          <cell r="D427">
            <v>4.8499999999999996</v>
          </cell>
          <cell r="E427">
            <v>1</v>
          </cell>
          <cell r="I427">
            <v>0.13</v>
          </cell>
          <cell r="J427">
            <v>0.17</v>
          </cell>
          <cell r="K427">
            <v>0.30000000000000004</v>
          </cell>
          <cell r="P427">
            <v>2</v>
          </cell>
        </row>
        <row r="428">
          <cell r="B428" t="str">
            <v xml:space="preserve">XS </v>
          </cell>
          <cell r="C428">
            <v>1.25</v>
          </cell>
          <cell r="D428">
            <v>4.8499999999999996</v>
          </cell>
          <cell r="E428">
            <v>1</v>
          </cell>
          <cell r="I428">
            <v>0.13</v>
          </cell>
          <cell r="J428">
            <v>0.17</v>
          </cell>
          <cell r="K428">
            <v>0.30000000000000004</v>
          </cell>
          <cell r="P428">
            <v>2</v>
          </cell>
        </row>
        <row r="429">
          <cell r="B429" t="str">
            <v xml:space="preserve">XS </v>
          </cell>
          <cell r="C429">
            <v>1.25</v>
          </cell>
          <cell r="D429">
            <v>4.8499999999999996</v>
          </cell>
          <cell r="E429">
            <v>1</v>
          </cell>
          <cell r="I429">
            <v>0.13</v>
          </cell>
          <cell r="J429">
            <v>0.17</v>
          </cell>
          <cell r="K429">
            <v>0.30000000000000004</v>
          </cell>
          <cell r="P429">
            <v>2</v>
          </cell>
        </row>
        <row r="430">
          <cell r="B430" t="str">
            <v xml:space="preserve">XS </v>
          </cell>
          <cell r="C430">
            <v>1.5</v>
          </cell>
          <cell r="D430">
            <v>5.08</v>
          </cell>
          <cell r="E430">
            <v>1</v>
          </cell>
          <cell r="I430">
            <v>0.15</v>
          </cell>
          <cell r="J430">
            <v>0.15</v>
          </cell>
          <cell r="K430">
            <v>0.3</v>
          </cell>
          <cell r="P430">
            <v>2</v>
          </cell>
        </row>
        <row r="431">
          <cell r="B431" t="str">
            <v xml:space="preserve">XS </v>
          </cell>
          <cell r="C431">
            <v>1.5</v>
          </cell>
          <cell r="D431">
            <v>5.08</v>
          </cell>
          <cell r="E431">
            <v>1</v>
          </cell>
          <cell r="I431">
            <v>0.15</v>
          </cell>
          <cell r="J431">
            <v>0.15</v>
          </cell>
          <cell r="K431">
            <v>0.3</v>
          </cell>
          <cell r="P431">
            <v>2</v>
          </cell>
        </row>
        <row r="432">
          <cell r="B432" t="str">
            <v xml:space="preserve">XS </v>
          </cell>
          <cell r="C432">
            <v>1.5</v>
          </cell>
          <cell r="D432">
            <v>5.08</v>
          </cell>
          <cell r="E432">
            <v>1</v>
          </cell>
          <cell r="I432">
            <v>0.15</v>
          </cell>
          <cell r="J432">
            <v>0.15</v>
          </cell>
          <cell r="K432">
            <v>0.3</v>
          </cell>
          <cell r="P432">
            <v>2</v>
          </cell>
        </row>
        <row r="433">
          <cell r="B433" t="str">
            <v xml:space="preserve">XS </v>
          </cell>
          <cell r="C433">
            <v>2</v>
          </cell>
          <cell r="D433">
            <v>5.54</v>
          </cell>
          <cell r="E433">
            <v>1</v>
          </cell>
          <cell r="I433">
            <v>0.2</v>
          </cell>
          <cell r="J433">
            <v>0.25</v>
          </cell>
          <cell r="K433">
            <v>0.45</v>
          </cell>
          <cell r="P433">
            <v>2</v>
          </cell>
        </row>
        <row r="434">
          <cell r="B434" t="str">
            <v xml:space="preserve">XS </v>
          </cell>
          <cell r="C434">
            <v>2</v>
          </cell>
          <cell r="D434">
            <v>5.54</v>
          </cell>
          <cell r="E434">
            <v>1</v>
          </cell>
          <cell r="I434">
            <v>0.2</v>
          </cell>
          <cell r="J434">
            <v>0.25</v>
          </cell>
          <cell r="K434">
            <v>0.45</v>
          </cell>
          <cell r="P434">
            <v>2</v>
          </cell>
        </row>
        <row r="435">
          <cell r="B435" t="str">
            <v xml:space="preserve">XS </v>
          </cell>
          <cell r="C435">
            <v>2</v>
          </cell>
          <cell r="D435">
            <v>5.54</v>
          </cell>
          <cell r="E435">
            <v>1</v>
          </cell>
          <cell r="I435">
            <v>0.2</v>
          </cell>
          <cell r="J435">
            <v>0.25</v>
          </cell>
          <cell r="K435">
            <v>0.45</v>
          </cell>
          <cell r="P435">
            <v>2</v>
          </cell>
        </row>
        <row r="436">
          <cell r="B436" t="str">
            <v xml:space="preserve">XS </v>
          </cell>
          <cell r="C436">
            <v>2.5</v>
          </cell>
          <cell r="D436">
            <v>7.01</v>
          </cell>
          <cell r="E436">
            <v>1</v>
          </cell>
          <cell r="I436">
            <v>0.25</v>
          </cell>
          <cell r="J436">
            <v>0.5</v>
          </cell>
          <cell r="K436">
            <v>0.75</v>
          </cell>
          <cell r="P436">
            <v>2</v>
          </cell>
        </row>
        <row r="437">
          <cell r="B437" t="str">
            <v xml:space="preserve">XS </v>
          </cell>
          <cell r="C437">
            <v>3</v>
          </cell>
          <cell r="D437">
            <v>7.62</v>
          </cell>
          <cell r="E437">
            <v>1</v>
          </cell>
          <cell r="I437">
            <v>0.3</v>
          </cell>
          <cell r="J437">
            <v>0.6</v>
          </cell>
          <cell r="K437">
            <v>0.89999999999999991</v>
          </cell>
          <cell r="P437">
            <v>2</v>
          </cell>
        </row>
        <row r="438">
          <cell r="B438" t="str">
            <v xml:space="preserve">XS </v>
          </cell>
          <cell r="C438">
            <v>3.5</v>
          </cell>
          <cell r="D438">
            <v>8.08</v>
          </cell>
          <cell r="E438">
            <v>1</v>
          </cell>
          <cell r="I438">
            <v>0.35</v>
          </cell>
          <cell r="J438">
            <v>0.85</v>
          </cell>
          <cell r="K438">
            <v>1.2</v>
          </cell>
          <cell r="P438">
            <v>3</v>
          </cell>
        </row>
        <row r="439">
          <cell r="B439" t="str">
            <v xml:space="preserve">XS </v>
          </cell>
          <cell r="C439">
            <v>4</v>
          </cell>
          <cell r="D439">
            <v>8.56</v>
          </cell>
          <cell r="E439">
            <v>1</v>
          </cell>
          <cell r="I439">
            <v>0.41</v>
          </cell>
          <cell r="J439">
            <v>0.93</v>
          </cell>
          <cell r="K439">
            <v>1.34</v>
          </cell>
          <cell r="P439">
            <v>3</v>
          </cell>
        </row>
        <row r="440">
          <cell r="B440" t="str">
            <v xml:space="preserve">XS </v>
          </cell>
          <cell r="C440">
            <v>5</v>
          </cell>
          <cell r="D440">
            <v>9.5299999999999994</v>
          </cell>
          <cell r="E440">
            <v>1</v>
          </cell>
          <cell r="I440">
            <v>0.51</v>
          </cell>
          <cell r="J440">
            <v>1.59</v>
          </cell>
          <cell r="K440">
            <v>2.1</v>
          </cell>
          <cell r="P440">
            <v>4</v>
          </cell>
        </row>
        <row r="441">
          <cell r="B441" t="str">
            <v xml:space="preserve">XS </v>
          </cell>
          <cell r="C441">
            <v>6</v>
          </cell>
          <cell r="D441">
            <v>10.97</v>
          </cell>
          <cell r="E441">
            <v>1.25</v>
          </cell>
          <cell r="I441">
            <v>0.61</v>
          </cell>
          <cell r="J441">
            <v>2.69</v>
          </cell>
          <cell r="K441">
            <v>3.3</v>
          </cell>
          <cell r="P441">
            <v>4</v>
          </cell>
        </row>
        <row r="442">
          <cell r="B442" t="str">
            <v xml:space="preserve">XS </v>
          </cell>
          <cell r="C442">
            <v>8</v>
          </cell>
          <cell r="D442">
            <v>12.7</v>
          </cell>
          <cell r="E442">
            <v>1.25</v>
          </cell>
          <cell r="I442">
            <v>0.81</v>
          </cell>
          <cell r="J442">
            <v>4.58</v>
          </cell>
          <cell r="K442">
            <v>5.3900000000000006</v>
          </cell>
          <cell r="P442">
            <v>4</v>
          </cell>
        </row>
        <row r="443">
          <cell r="B443" t="str">
            <v xml:space="preserve">XS </v>
          </cell>
          <cell r="C443">
            <v>10</v>
          </cell>
          <cell r="D443">
            <v>12.7</v>
          </cell>
          <cell r="E443">
            <v>1.25</v>
          </cell>
          <cell r="I443">
            <v>1.01</v>
          </cell>
          <cell r="J443">
            <v>5.74</v>
          </cell>
          <cell r="K443">
            <v>6.75</v>
          </cell>
          <cell r="P443">
            <v>4</v>
          </cell>
        </row>
        <row r="444">
          <cell r="B444" t="str">
            <v xml:space="preserve">XS </v>
          </cell>
          <cell r="C444">
            <v>12</v>
          </cell>
          <cell r="D444">
            <v>12.7</v>
          </cell>
          <cell r="E444">
            <v>1.25</v>
          </cell>
          <cell r="I444">
            <v>1.22</v>
          </cell>
          <cell r="J444">
            <v>6.73</v>
          </cell>
          <cell r="K444">
            <v>7.95</v>
          </cell>
          <cell r="P444">
            <v>6</v>
          </cell>
        </row>
        <row r="445">
          <cell r="B445" t="str">
            <v xml:space="preserve">XS </v>
          </cell>
          <cell r="C445">
            <v>14</v>
          </cell>
          <cell r="D445">
            <v>12.7</v>
          </cell>
          <cell r="E445">
            <v>1.25</v>
          </cell>
          <cell r="I445">
            <v>1.42</v>
          </cell>
          <cell r="J445">
            <v>7.28</v>
          </cell>
          <cell r="K445">
            <v>8.6999999999999993</v>
          </cell>
          <cell r="P445">
            <v>6</v>
          </cell>
        </row>
        <row r="446">
          <cell r="B446" t="str">
            <v xml:space="preserve">XS </v>
          </cell>
          <cell r="C446">
            <v>16</v>
          </cell>
          <cell r="D446">
            <v>12.7</v>
          </cell>
          <cell r="E446">
            <v>1.25</v>
          </cell>
          <cell r="I446">
            <v>1.62</v>
          </cell>
          <cell r="J446">
            <v>8.42</v>
          </cell>
          <cell r="K446">
            <v>10.039999999999999</v>
          </cell>
          <cell r="P446">
            <v>6</v>
          </cell>
        </row>
        <row r="447">
          <cell r="B447" t="str">
            <v xml:space="preserve">XS </v>
          </cell>
          <cell r="C447">
            <v>18</v>
          </cell>
          <cell r="D447">
            <v>12.7</v>
          </cell>
          <cell r="E447">
            <v>1.25</v>
          </cell>
          <cell r="I447">
            <v>1.82</v>
          </cell>
          <cell r="J447">
            <v>9.42</v>
          </cell>
          <cell r="K447">
            <v>11.24</v>
          </cell>
          <cell r="P447">
            <v>6</v>
          </cell>
        </row>
        <row r="448">
          <cell r="B448" t="str">
            <v xml:space="preserve">XS </v>
          </cell>
          <cell r="C448">
            <v>20</v>
          </cell>
          <cell r="D448">
            <v>12.7</v>
          </cell>
          <cell r="E448">
            <v>1.25</v>
          </cell>
          <cell r="I448">
            <v>2.0299999999999998</v>
          </cell>
          <cell r="J448">
            <v>10.42</v>
          </cell>
          <cell r="K448">
            <v>12.45</v>
          </cell>
          <cell r="P448">
            <v>7</v>
          </cell>
        </row>
        <row r="449">
          <cell r="B449" t="str">
            <v xml:space="preserve">XS </v>
          </cell>
          <cell r="C449">
            <v>22</v>
          </cell>
          <cell r="D449">
            <v>12.7</v>
          </cell>
          <cell r="E449">
            <v>1.25</v>
          </cell>
          <cell r="I449">
            <v>2.23</v>
          </cell>
          <cell r="J449">
            <v>11.72</v>
          </cell>
          <cell r="K449">
            <v>13.950000000000001</v>
          </cell>
          <cell r="P449">
            <v>8</v>
          </cell>
        </row>
        <row r="450">
          <cell r="B450" t="str">
            <v xml:space="preserve">XS </v>
          </cell>
          <cell r="C450">
            <v>24</v>
          </cell>
          <cell r="D450">
            <v>12.7</v>
          </cell>
          <cell r="E450">
            <v>1.25</v>
          </cell>
          <cell r="I450">
            <v>2.4300000000000002</v>
          </cell>
          <cell r="J450">
            <v>12.57</v>
          </cell>
          <cell r="K450">
            <v>15</v>
          </cell>
          <cell r="P450">
            <v>8</v>
          </cell>
        </row>
        <row r="451">
          <cell r="B451" t="str">
            <v xml:space="preserve">XS </v>
          </cell>
          <cell r="C451">
            <v>26</v>
          </cell>
          <cell r="D451">
            <v>12.7</v>
          </cell>
          <cell r="E451">
            <v>1.25</v>
          </cell>
          <cell r="I451">
            <v>2.64</v>
          </cell>
          <cell r="J451">
            <v>13.86</v>
          </cell>
          <cell r="K451">
            <v>16.5</v>
          </cell>
          <cell r="P451">
            <v>9</v>
          </cell>
        </row>
        <row r="452">
          <cell r="B452" t="str">
            <v xml:space="preserve">XS </v>
          </cell>
          <cell r="C452">
            <v>28</v>
          </cell>
          <cell r="D452">
            <v>12.7</v>
          </cell>
          <cell r="E452">
            <v>1.25</v>
          </cell>
          <cell r="I452">
            <v>2.84</v>
          </cell>
          <cell r="J452">
            <v>15.16</v>
          </cell>
          <cell r="K452">
            <v>18</v>
          </cell>
          <cell r="P452">
            <v>9</v>
          </cell>
        </row>
        <row r="453">
          <cell r="B453" t="str">
            <v xml:space="preserve">XS </v>
          </cell>
          <cell r="C453">
            <v>30</v>
          </cell>
          <cell r="D453">
            <v>12.7</v>
          </cell>
          <cell r="E453">
            <v>1.25</v>
          </cell>
          <cell r="I453">
            <v>3.04</v>
          </cell>
          <cell r="J453">
            <v>16.45</v>
          </cell>
          <cell r="K453">
            <v>19.489999999999998</v>
          </cell>
          <cell r="P453">
            <v>10</v>
          </cell>
        </row>
        <row r="454">
          <cell r="B454" t="str">
            <v xml:space="preserve">XS </v>
          </cell>
          <cell r="C454">
            <v>32</v>
          </cell>
          <cell r="D454">
            <v>12.7</v>
          </cell>
          <cell r="E454">
            <v>1.25</v>
          </cell>
          <cell r="I454">
            <v>3.24</v>
          </cell>
          <cell r="J454">
            <v>17.75</v>
          </cell>
          <cell r="K454">
            <v>20.990000000000002</v>
          </cell>
          <cell r="P454">
            <v>11</v>
          </cell>
        </row>
        <row r="455">
          <cell r="B455" t="str">
            <v xml:space="preserve">XS </v>
          </cell>
          <cell r="C455">
            <v>34</v>
          </cell>
          <cell r="D455">
            <v>12.7</v>
          </cell>
          <cell r="E455">
            <v>1.25</v>
          </cell>
          <cell r="I455">
            <v>3.45</v>
          </cell>
          <cell r="J455">
            <v>18.54</v>
          </cell>
          <cell r="K455">
            <v>21.99</v>
          </cell>
          <cell r="P455">
            <v>12</v>
          </cell>
        </row>
        <row r="456">
          <cell r="B456" t="str">
            <v xml:space="preserve">XS </v>
          </cell>
          <cell r="C456">
            <v>36</v>
          </cell>
          <cell r="D456">
            <v>12.7</v>
          </cell>
          <cell r="E456">
            <v>1.25</v>
          </cell>
          <cell r="I456">
            <v>3.65</v>
          </cell>
          <cell r="J456">
            <v>18.84</v>
          </cell>
          <cell r="K456">
            <v>22.49</v>
          </cell>
          <cell r="P456">
            <v>12</v>
          </cell>
        </row>
        <row r="457">
          <cell r="B457" t="str">
            <v xml:space="preserve">XS </v>
          </cell>
          <cell r="C457">
            <v>38</v>
          </cell>
          <cell r="D457">
            <v>12.7</v>
          </cell>
          <cell r="E457">
            <v>1.25</v>
          </cell>
          <cell r="I457">
            <v>3.85</v>
          </cell>
          <cell r="J457">
            <v>19.89</v>
          </cell>
          <cell r="K457">
            <v>23.740000000000002</v>
          </cell>
          <cell r="P457">
            <v>13</v>
          </cell>
        </row>
        <row r="458">
          <cell r="B458" t="str">
            <v xml:space="preserve">XS </v>
          </cell>
          <cell r="C458">
            <v>40</v>
          </cell>
          <cell r="D458">
            <v>12.7</v>
          </cell>
          <cell r="E458">
            <v>1.25</v>
          </cell>
          <cell r="I458">
            <v>4.0599999999999996</v>
          </cell>
          <cell r="J458">
            <v>21.66</v>
          </cell>
          <cell r="K458">
            <v>25.72</v>
          </cell>
          <cell r="P458">
            <v>14</v>
          </cell>
        </row>
        <row r="459">
          <cell r="B459" t="str">
            <v xml:space="preserve">XS </v>
          </cell>
          <cell r="C459">
            <v>42</v>
          </cell>
          <cell r="D459">
            <v>12.7</v>
          </cell>
          <cell r="E459">
            <v>1.25</v>
          </cell>
          <cell r="I459">
            <v>4.26</v>
          </cell>
          <cell r="J459">
            <v>22.74</v>
          </cell>
          <cell r="K459">
            <v>27</v>
          </cell>
          <cell r="P459">
            <v>14</v>
          </cell>
        </row>
        <row r="460">
          <cell r="B460" t="str">
            <v xml:space="preserve">XS </v>
          </cell>
          <cell r="C460">
            <v>44</v>
          </cell>
          <cell r="D460">
            <v>12.7</v>
          </cell>
          <cell r="E460">
            <v>1.25</v>
          </cell>
          <cell r="I460">
            <v>4.47</v>
          </cell>
          <cell r="J460">
            <v>27.16</v>
          </cell>
          <cell r="K460">
            <v>31.63</v>
          </cell>
          <cell r="P460">
            <v>15</v>
          </cell>
        </row>
        <row r="461">
          <cell r="B461" t="str">
            <v xml:space="preserve">XS </v>
          </cell>
          <cell r="C461">
            <v>46</v>
          </cell>
          <cell r="D461">
            <v>12.7</v>
          </cell>
          <cell r="E461">
            <v>1.25</v>
          </cell>
          <cell r="I461">
            <v>4.67</v>
          </cell>
          <cell r="J461">
            <v>28.4</v>
          </cell>
          <cell r="K461">
            <v>33.07</v>
          </cell>
          <cell r="P461">
            <v>16</v>
          </cell>
        </row>
        <row r="462">
          <cell r="B462" t="str">
            <v xml:space="preserve">XS </v>
          </cell>
          <cell r="C462">
            <v>48</v>
          </cell>
          <cell r="D462">
            <v>12.7</v>
          </cell>
          <cell r="E462">
            <v>1.25</v>
          </cell>
          <cell r="I462">
            <v>4.87</v>
          </cell>
          <cell r="J462">
            <v>29.63</v>
          </cell>
          <cell r="K462">
            <v>34.5</v>
          </cell>
          <cell r="P462">
            <v>16</v>
          </cell>
        </row>
        <row r="463">
          <cell r="B463" t="str">
            <v>XXS</v>
          </cell>
          <cell r="C463">
            <v>0.5</v>
          </cell>
          <cell r="D463">
            <v>7.47</v>
          </cell>
          <cell r="E463">
            <v>1</v>
          </cell>
          <cell r="I463">
            <v>7.0000000000000007E-2</v>
          </cell>
          <cell r="J463">
            <v>0.23</v>
          </cell>
          <cell r="K463">
            <v>0.30000000000000004</v>
          </cell>
          <cell r="P463">
            <v>2</v>
          </cell>
        </row>
        <row r="464">
          <cell r="B464" t="str">
            <v>XXS</v>
          </cell>
          <cell r="C464">
            <v>0.5</v>
          </cell>
          <cell r="D464">
            <v>7.47</v>
          </cell>
          <cell r="E464">
            <v>1</v>
          </cell>
          <cell r="I464">
            <v>7.0000000000000007E-2</v>
          </cell>
          <cell r="J464">
            <v>0.23</v>
          </cell>
          <cell r="K464">
            <v>0.30000000000000004</v>
          </cell>
          <cell r="P464">
            <v>2</v>
          </cell>
        </row>
        <row r="465">
          <cell r="B465" t="str">
            <v>XXS</v>
          </cell>
          <cell r="C465">
            <v>0.5</v>
          </cell>
          <cell r="D465">
            <v>7.47</v>
          </cell>
          <cell r="E465">
            <v>1</v>
          </cell>
          <cell r="I465">
            <v>7.0000000000000007E-2</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9.6999999999999993</v>
          </cell>
          <cell r="E472">
            <v>1</v>
          </cell>
          <cell r="I472">
            <v>0.13</v>
          </cell>
          <cell r="J472">
            <v>0.67</v>
          </cell>
          <cell r="K472">
            <v>0.8</v>
          </cell>
          <cell r="P472">
            <v>2</v>
          </cell>
        </row>
        <row r="473">
          <cell r="B473" t="str">
            <v>XXS</v>
          </cell>
          <cell r="C473">
            <v>1.25</v>
          </cell>
          <cell r="D473">
            <v>9.6999999999999993</v>
          </cell>
          <cell r="E473">
            <v>1</v>
          </cell>
          <cell r="I473">
            <v>0.13</v>
          </cell>
          <cell r="J473">
            <v>0.67</v>
          </cell>
          <cell r="K473">
            <v>0.8</v>
          </cell>
          <cell r="P473">
            <v>2</v>
          </cell>
        </row>
        <row r="474">
          <cell r="B474" t="str">
            <v>XXS</v>
          </cell>
          <cell r="C474">
            <v>1.25</v>
          </cell>
          <cell r="D474">
            <v>9.6999999999999993</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8.6999999999999993</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18.489999999999998</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
      <sheetName val="giagoc"/>
      <sheetName val="tra-vat-lieu"/>
      <sheetName val="CVC"/>
      <sheetName val="ptdg "/>
      <sheetName val="Duong-tk"/>
      <sheetName val="THd-tk"/>
      <sheetName val="Duong-tc"/>
      <sheetName val="ptke"/>
      <sheetName val="tonghop-tk"/>
      <sheetName val="Sheet1"/>
      <sheetName val="dtke-tc"/>
      <sheetName val="TH-tc"/>
      <sheetName val="THop-TC"/>
      <sheetName val="XL4Poppy"/>
    </sheetNames>
    <sheetDataSet>
      <sheetData sheetId="0" refreshError="1"/>
      <sheetData sheetId="1" refreshError="1"/>
      <sheetData sheetId="2" refreshError="1"/>
      <sheetData sheetId="3" refreshError="1"/>
      <sheetData sheetId="4" refreshError="1">
        <row r="9">
          <cell r="E9" t="str">
            <v>V÷a bª t«ng M150 ®¸ 4x6</v>
          </cell>
          <cell r="F9" t="str">
            <v>m3</v>
          </cell>
          <cell r="H9" t="str">
            <v/>
          </cell>
        </row>
        <row r="10">
          <cell r="E10" t="str">
            <v>a - VËt liÖu :</v>
          </cell>
          <cell r="I10">
            <v>334497.38052619045</v>
          </cell>
        </row>
        <row r="11">
          <cell r="E11" t="str">
            <v>Xim¨ng PC-300</v>
          </cell>
          <cell r="F11" t="str">
            <v>kg</v>
          </cell>
          <cell r="G11">
            <v>250</v>
          </cell>
          <cell r="H11">
            <v>837.51123809523801</v>
          </cell>
          <cell r="I11">
            <v>209377.8095238095</v>
          </cell>
        </row>
        <row r="12">
          <cell r="E12" t="str">
            <v>C¸t vµng</v>
          </cell>
          <cell r="F12" t="str">
            <v>m3</v>
          </cell>
          <cell r="G12">
            <v>0.499</v>
          </cell>
          <cell r="H12">
            <v>86414.866666666654</v>
          </cell>
          <cell r="I12">
            <v>43121.018466666661</v>
          </cell>
        </row>
        <row r="13">
          <cell r="E13" t="str">
            <v>§¸ d¨m 4x6</v>
          </cell>
          <cell r="F13" t="str">
            <v>m3</v>
          </cell>
          <cell r="G13">
            <v>0.89500000000000002</v>
          </cell>
          <cell r="H13">
            <v>90881.064285714267</v>
          </cell>
          <cell r="I13">
            <v>81338.552535714276</v>
          </cell>
        </row>
        <row r="14">
          <cell r="E14" t="str">
            <v>N­íc</v>
          </cell>
          <cell r="F14" t="str">
            <v>LÝt</v>
          </cell>
          <cell r="G14">
            <v>165</v>
          </cell>
          <cell r="H14">
            <v>4</v>
          </cell>
          <cell r="I14">
            <v>660</v>
          </cell>
        </row>
        <row r="15">
          <cell r="E15" t="str">
            <v>V÷a bª t«ng M100 ®¸ 4x6</v>
          </cell>
          <cell r="F15" t="str">
            <v>m3</v>
          </cell>
          <cell r="H15" t="str">
            <v/>
          </cell>
        </row>
        <row r="16">
          <cell r="E16" t="str">
            <v>a - VËt liÖu :</v>
          </cell>
          <cell r="I16">
            <v>291175.65006428573</v>
          </cell>
        </row>
        <row r="17">
          <cell r="E17" t="str">
            <v>Xim¨ng PC-300</v>
          </cell>
          <cell r="F17" t="str">
            <v>kg</v>
          </cell>
          <cell r="G17">
            <v>195</v>
          </cell>
          <cell r="H17">
            <v>837.51123809523801</v>
          </cell>
          <cell r="I17">
            <v>163314.69142857142</v>
          </cell>
        </row>
        <row r="18">
          <cell r="E18" t="str">
            <v>C¸t vµng</v>
          </cell>
          <cell r="F18" t="str">
            <v>m3</v>
          </cell>
          <cell r="G18">
            <v>0.51600000000000001</v>
          </cell>
          <cell r="H18">
            <v>86414.866666666654</v>
          </cell>
          <cell r="I18">
            <v>44590.071199999991</v>
          </cell>
        </row>
        <row r="19">
          <cell r="E19" t="str">
            <v>§¸ d¨m 4x6</v>
          </cell>
          <cell r="F19" t="str">
            <v>m3</v>
          </cell>
          <cell r="G19">
            <v>0.90900000000000003</v>
          </cell>
          <cell r="H19">
            <v>90881.064285714267</v>
          </cell>
          <cell r="I19">
            <v>82610.887435714278</v>
          </cell>
        </row>
        <row r="20">
          <cell r="E20" t="str">
            <v>N­íc</v>
          </cell>
          <cell r="F20" t="str">
            <v>LÝt</v>
          </cell>
          <cell r="G20">
            <v>165</v>
          </cell>
          <cell r="H20">
            <v>4</v>
          </cell>
          <cell r="I20">
            <v>660</v>
          </cell>
        </row>
        <row r="21">
          <cell r="E21" t="str">
            <v>V÷a bª t«ng M150 ®¸ 1x2</v>
          </cell>
          <cell r="F21" t="str">
            <v>m3</v>
          </cell>
          <cell r="H21" t="str">
            <v/>
          </cell>
          <cell r="J21">
            <v>411300.44179999991</v>
          </cell>
          <cell r="K21">
            <v>0</v>
          </cell>
          <cell r="L21">
            <v>0</v>
          </cell>
        </row>
        <row r="22">
          <cell r="E22" t="str">
            <v>a - VËt liÖu :</v>
          </cell>
          <cell r="I22">
            <v>411300.44179999991</v>
          </cell>
        </row>
        <row r="23">
          <cell r="E23" t="str">
            <v>Xim¨ng PC-300</v>
          </cell>
          <cell r="F23" t="str">
            <v>kg</v>
          </cell>
          <cell r="G23">
            <v>281</v>
          </cell>
          <cell r="H23">
            <v>837.51123809523801</v>
          </cell>
          <cell r="I23">
            <v>235340.65790476187</v>
          </cell>
          <cell r="J23">
            <v>235340.65790476187</v>
          </cell>
        </row>
        <row r="24">
          <cell r="E24" t="str">
            <v>C¸t vµng</v>
          </cell>
          <cell r="F24" t="str">
            <v>m3</v>
          </cell>
          <cell r="G24">
            <v>0.49299999999999999</v>
          </cell>
          <cell r="H24">
            <v>86414.866666666654</v>
          </cell>
          <cell r="I24">
            <v>42602.529266666657</v>
          </cell>
          <cell r="J24">
            <v>42602.529266666657</v>
          </cell>
        </row>
        <row r="25">
          <cell r="E25" t="str">
            <v>§¸ d¨m 1x2</v>
          </cell>
          <cell r="F25" t="str">
            <v>m3</v>
          </cell>
          <cell r="G25">
            <v>0.89100000000000001</v>
          </cell>
          <cell r="H25">
            <v>148840.91428571427</v>
          </cell>
          <cell r="I25">
            <v>132617.25462857142</v>
          </cell>
          <cell r="J25">
            <v>132617.25462857142</v>
          </cell>
        </row>
        <row r="26">
          <cell r="E26" t="str">
            <v>N­íc</v>
          </cell>
          <cell r="F26" t="str">
            <v>LÝt</v>
          </cell>
          <cell r="G26">
            <v>185</v>
          </cell>
          <cell r="H26">
            <v>4</v>
          </cell>
          <cell r="I26">
            <v>740</v>
          </cell>
          <cell r="J26">
            <v>740</v>
          </cell>
        </row>
        <row r="27">
          <cell r="E27" t="str">
            <v>V÷a bª t«ng M200 ®¸ 1x2</v>
          </cell>
          <cell r="F27" t="str">
            <v>m3</v>
          </cell>
          <cell r="H27" t="str">
            <v/>
          </cell>
          <cell r="J27">
            <v>458379.73863809521</v>
          </cell>
          <cell r="K27">
            <v>0</v>
          </cell>
          <cell r="L27">
            <v>0</v>
          </cell>
        </row>
        <row r="28">
          <cell r="E28" t="str">
            <v>a - VËt liÖu :</v>
          </cell>
          <cell r="I28">
            <v>458379.73863809521</v>
          </cell>
        </row>
        <row r="29">
          <cell r="E29" t="str">
            <v>Xim¨ng PC-300</v>
          </cell>
          <cell r="F29" t="str">
            <v>kg</v>
          </cell>
          <cell r="G29">
            <v>342</v>
          </cell>
          <cell r="H29">
            <v>837.51123809523801</v>
          </cell>
          <cell r="I29">
            <v>286428.84342857142</v>
          </cell>
          <cell r="J29">
            <v>286428.84342857142</v>
          </cell>
        </row>
        <row r="30">
          <cell r="E30" t="str">
            <v>C¸t vµng</v>
          </cell>
          <cell r="F30" t="str">
            <v>m3</v>
          </cell>
          <cell r="G30">
            <v>0.46899999999999997</v>
          </cell>
          <cell r="H30">
            <v>86414.866666666654</v>
          </cell>
          <cell r="I30">
            <v>40528.572466666657</v>
          </cell>
          <cell r="J30">
            <v>40528.572466666657</v>
          </cell>
        </row>
        <row r="31">
          <cell r="E31" t="str">
            <v>§¸ d¨m 1x2</v>
          </cell>
          <cell r="F31" t="str">
            <v>m3</v>
          </cell>
          <cell r="G31">
            <v>0.878</v>
          </cell>
          <cell r="H31">
            <v>148840.91428571427</v>
          </cell>
          <cell r="I31">
            <v>130682.32274285713</v>
          </cell>
          <cell r="J31">
            <v>130682.32274285713</v>
          </cell>
        </row>
        <row r="32">
          <cell r="E32" t="str">
            <v>N­íc</v>
          </cell>
          <cell r="F32" t="str">
            <v>LÝt</v>
          </cell>
          <cell r="G32">
            <v>185</v>
          </cell>
          <cell r="H32">
            <v>4</v>
          </cell>
          <cell r="I32">
            <v>740</v>
          </cell>
          <cell r="J32">
            <v>740</v>
          </cell>
        </row>
        <row r="33">
          <cell r="E33" t="str">
            <v>V÷a xi m¨ng M100</v>
          </cell>
          <cell r="F33" t="str">
            <v>m3</v>
          </cell>
          <cell r="H33" t="str">
            <v/>
          </cell>
          <cell r="J33">
            <v>417707.53178285714</v>
          </cell>
        </row>
        <row r="34">
          <cell r="E34" t="str">
            <v>a - VËt liÖu :</v>
          </cell>
          <cell r="I34">
            <v>417707.53178285714</v>
          </cell>
        </row>
        <row r="35">
          <cell r="E35" t="str">
            <v>Xim¨ng PC-300</v>
          </cell>
          <cell r="F35" t="str">
            <v>kg</v>
          </cell>
          <cell r="G35">
            <v>385.04</v>
          </cell>
          <cell r="H35">
            <v>837.51123809523801</v>
          </cell>
          <cell r="I35">
            <v>322475.32711619046</v>
          </cell>
          <cell r="J35">
            <v>322475.32711619046</v>
          </cell>
        </row>
        <row r="36">
          <cell r="E36" t="str">
            <v>C¸t vµng</v>
          </cell>
          <cell r="F36" t="str">
            <v>m3</v>
          </cell>
          <cell r="G36">
            <v>1.0900000000000001</v>
          </cell>
          <cell r="H36">
            <v>86414.866666666654</v>
          </cell>
          <cell r="I36">
            <v>94192.204666666657</v>
          </cell>
          <cell r="J36">
            <v>94192.204666666657</v>
          </cell>
        </row>
        <row r="37">
          <cell r="E37" t="str">
            <v>N­íc</v>
          </cell>
          <cell r="F37" t="str">
            <v>LÝt</v>
          </cell>
          <cell r="G37">
            <v>260</v>
          </cell>
          <cell r="H37">
            <v>4</v>
          </cell>
          <cell r="I37">
            <v>1040</v>
          </cell>
          <cell r="J37">
            <v>1040</v>
          </cell>
        </row>
        <row r="38">
          <cell r="E38" t="str">
            <v>V÷a xi m¨ng M75</v>
          </cell>
          <cell r="F38" t="str">
            <v>m3</v>
          </cell>
          <cell r="H38" t="str">
            <v/>
          </cell>
          <cell r="J38">
            <v>345753.10247999994</v>
          </cell>
        </row>
        <row r="39">
          <cell r="E39" t="str">
            <v>a - VËt liÖu :</v>
          </cell>
          <cell r="I39">
            <v>345753.10247999994</v>
          </cell>
        </row>
        <row r="40">
          <cell r="E40" t="str">
            <v>Xim¨ng PC-300</v>
          </cell>
          <cell r="F40" t="str">
            <v>kg</v>
          </cell>
          <cell r="G40">
            <v>296.02999999999997</v>
          </cell>
          <cell r="H40">
            <v>837.51123809523801</v>
          </cell>
          <cell r="I40">
            <v>247928.45181333329</v>
          </cell>
          <cell r="J40">
            <v>247928.45181333329</v>
          </cell>
        </row>
        <row r="41">
          <cell r="E41" t="str">
            <v>C¸t vµng</v>
          </cell>
          <cell r="F41" t="str">
            <v>m3</v>
          </cell>
          <cell r="G41">
            <v>1.1200000000000001</v>
          </cell>
          <cell r="H41">
            <v>86414.866666666654</v>
          </cell>
          <cell r="I41">
            <v>96784.650666666668</v>
          </cell>
          <cell r="J41">
            <v>96784.650666666668</v>
          </cell>
        </row>
        <row r="42">
          <cell r="E42" t="str">
            <v>N­íc</v>
          </cell>
          <cell r="F42" t="str">
            <v>LÝt</v>
          </cell>
          <cell r="G42">
            <v>260</v>
          </cell>
          <cell r="H42">
            <v>4</v>
          </cell>
          <cell r="I42">
            <v>1040</v>
          </cell>
          <cell r="J42">
            <v>1040</v>
          </cell>
        </row>
        <row r="43">
          <cell r="E43" t="str">
            <v>Thµnh phÇn BTN h¹t th«</v>
          </cell>
          <cell r="F43" t="str">
            <v>TÊn</v>
          </cell>
          <cell r="J43">
            <v>280752.64937510475</v>
          </cell>
        </row>
        <row r="44">
          <cell r="E44" t="str">
            <v>a - VËt liÖu :</v>
          </cell>
          <cell r="I44">
            <v>280752.64937510475</v>
          </cell>
        </row>
        <row r="45">
          <cell r="E45" t="str">
            <v>§¸ d¨m 1x2 (33%)</v>
          </cell>
          <cell r="F45" t="str">
            <v>m3</v>
          </cell>
          <cell r="G45">
            <v>0.2112</v>
          </cell>
          <cell r="H45">
            <v>159647.84761904762</v>
          </cell>
          <cell r="I45">
            <v>33717.625417142859</v>
          </cell>
          <cell r="J45">
            <v>33717.625417142859</v>
          </cell>
        </row>
        <row r="46">
          <cell r="E46" t="str">
            <v>§¸  2x4 (33%)</v>
          </cell>
          <cell r="F46" t="str">
            <v>m3</v>
          </cell>
          <cell r="G46">
            <v>0.2112</v>
          </cell>
          <cell r="H46">
            <v>155781.29999999999</v>
          </cell>
          <cell r="I46">
            <v>32901.010559999995</v>
          </cell>
          <cell r="J46">
            <v>32901.010559999995</v>
          </cell>
        </row>
        <row r="47">
          <cell r="E47" t="str">
            <v>§¸ m¹t (18%)</v>
          </cell>
          <cell r="F47" t="str">
            <v>m3</v>
          </cell>
          <cell r="G47">
            <v>0.1152</v>
          </cell>
          <cell r="H47">
            <v>159647.84761904762</v>
          </cell>
          <cell r="I47">
            <v>18391.432045714286</v>
          </cell>
          <cell r="J47">
            <v>18391.432045714286</v>
          </cell>
        </row>
        <row r="48">
          <cell r="E48" t="str">
            <v>Bét ®¸ (4%)</v>
          </cell>
          <cell r="F48" t="str">
            <v>kg</v>
          </cell>
          <cell r="G48">
            <v>37.787999999999997</v>
          </cell>
          <cell r="H48">
            <v>500</v>
          </cell>
          <cell r="I48">
            <v>18894</v>
          </cell>
          <cell r="J48">
            <v>18894</v>
          </cell>
        </row>
        <row r="49">
          <cell r="E49" t="str">
            <v>C¸t  (12%)</v>
          </cell>
          <cell r="F49" t="str">
            <v>m3</v>
          </cell>
          <cell r="G49">
            <v>9.2599999999999988E-2</v>
          </cell>
          <cell r="H49">
            <v>90013.333333333328</v>
          </cell>
          <cell r="I49">
            <v>8335.2346666666654</v>
          </cell>
          <cell r="J49">
            <v>8335.2346666666654</v>
          </cell>
        </row>
        <row r="50">
          <cell r="E50" t="str">
            <v>Nhùa (4.8%)</v>
          </cell>
          <cell r="F50" t="str">
            <v>kg</v>
          </cell>
          <cell r="G50">
            <v>49.018599999999999</v>
          </cell>
          <cell r="H50">
            <v>3437.7429523809524</v>
          </cell>
          <cell r="I50">
            <v>168513.34668558094</v>
          </cell>
          <cell r="J50">
            <v>168513.34668558094</v>
          </cell>
        </row>
        <row r="51">
          <cell r="E51" t="str">
            <v>Thµnh phÇn BTN h¹t võa</v>
          </cell>
          <cell r="F51" t="str">
            <v>TÊn</v>
          </cell>
          <cell r="J51">
            <v>306039.44388476189</v>
          </cell>
        </row>
        <row r="52">
          <cell r="E52" t="str">
            <v>a - VËt liÖu :</v>
          </cell>
          <cell r="I52">
            <v>306039.44388476189</v>
          </cell>
        </row>
        <row r="53">
          <cell r="E53" t="str">
            <v>§¸ d¨m 1x2 (30%)</v>
          </cell>
          <cell r="F53" t="str">
            <v>m3</v>
          </cell>
          <cell r="G53">
            <v>0.192</v>
          </cell>
          <cell r="H53">
            <v>159647.84761904762</v>
          </cell>
          <cell r="I53">
            <v>30652.386742857143</v>
          </cell>
          <cell r="J53">
            <v>30652.386742857143</v>
          </cell>
        </row>
        <row r="54">
          <cell r="E54" t="str">
            <v>§¸  0.5x1 (20%)</v>
          </cell>
          <cell r="F54" t="str">
            <v>m3</v>
          </cell>
          <cell r="G54">
            <v>0.128</v>
          </cell>
          <cell r="H54">
            <v>159647.84761904762</v>
          </cell>
          <cell r="I54">
            <v>20434.924495238098</v>
          </cell>
          <cell r="J54">
            <v>20434.924495238098</v>
          </cell>
        </row>
        <row r="55">
          <cell r="E55" t="str">
            <v>C¸t  (43%)</v>
          </cell>
          <cell r="F55" t="str">
            <v>m3</v>
          </cell>
          <cell r="G55">
            <v>0.33400000000000002</v>
          </cell>
          <cell r="H55">
            <v>90013.333333333328</v>
          </cell>
          <cell r="I55">
            <v>30064.453333333335</v>
          </cell>
          <cell r="J55">
            <v>30064.453333333335</v>
          </cell>
        </row>
        <row r="56">
          <cell r="E56" t="str">
            <v>Bét ®¸ (7%)</v>
          </cell>
          <cell r="F56" t="str">
            <v>kg</v>
          </cell>
          <cell r="G56">
            <v>66.191999999999993</v>
          </cell>
          <cell r="H56">
            <v>500</v>
          </cell>
          <cell r="I56">
            <v>33096</v>
          </cell>
          <cell r="J56">
            <v>33096</v>
          </cell>
        </row>
        <row r="57">
          <cell r="E57" t="str">
            <v>Nhùa (5.5%)</v>
          </cell>
          <cell r="F57" t="str">
            <v>kg</v>
          </cell>
          <cell r="G57">
            <v>55.79</v>
          </cell>
          <cell r="H57">
            <v>3437.7429523809524</v>
          </cell>
          <cell r="I57">
            <v>191791.67931333333</v>
          </cell>
          <cell r="J57">
            <v>191791.67931333333</v>
          </cell>
        </row>
        <row r="58">
          <cell r="E58" t="str">
            <v>Thµnh phÇn ®¸ d¨m ®en</v>
          </cell>
          <cell r="F58" t="str">
            <v>TÊn</v>
          </cell>
          <cell r="J58">
            <v>245636.02496895238</v>
          </cell>
        </row>
        <row r="59">
          <cell r="E59" t="str">
            <v>a - VËt liÖu :</v>
          </cell>
          <cell r="I59">
            <v>245636.02496895238</v>
          </cell>
        </row>
        <row r="60">
          <cell r="E60" t="str">
            <v xml:space="preserve">§¸ d¨m 1x2 </v>
          </cell>
          <cell r="F60" t="str">
            <v>m3</v>
          </cell>
          <cell r="G60">
            <v>0.65200000000000002</v>
          </cell>
          <cell r="H60">
            <v>159647.84761904762</v>
          </cell>
          <cell r="I60">
            <v>104090.39664761905</v>
          </cell>
          <cell r="J60">
            <v>104090.39664761905</v>
          </cell>
        </row>
        <row r="61">
          <cell r="E61" t="str">
            <v>Nhùa (4.0%)</v>
          </cell>
          <cell r="F61" t="str">
            <v>kg</v>
          </cell>
          <cell r="G61">
            <v>41.173999999999999</v>
          </cell>
          <cell r="H61">
            <v>3437.7429523809524</v>
          </cell>
          <cell r="I61">
            <v>141545.62832133332</v>
          </cell>
          <cell r="J61">
            <v>141545.62832133332</v>
          </cell>
        </row>
        <row r="62">
          <cell r="E62" t="str">
            <v xml:space="preserve">Bªt«ng nhùa  h¹t trung dµy 7cm </v>
          </cell>
          <cell r="F62" t="str">
            <v>100m2</v>
          </cell>
          <cell r="H62" t="str">
            <v/>
          </cell>
          <cell r="J62">
            <v>5084845.3601453183</v>
          </cell>
          <cell r="K62">
            <v>36918.635300000002</v>
          </cell>
          <cell r="L62">
            <v>139568.64918000001</v>
          </cell>
        </row>
        <row r="63">
          <cell r="E63" t="str">
            <v>a - VËt liÖu :</v>
          </cell>
          <cell r="I63">
            <v>5084845.3601453183</v>
          </cell>
        </row>
        <row r="64">
          <cell r="E64" t="str">
            <v>Bªt«ng nhùa</v>
          </cell>
          <cell r="F64" t="str">
            <v xml:space="preserve">TÊn </v>
          </cell>
          <cell r="G64">
            <v>16.614999999999998</v>
          </cell>
          <cell r="H64">
            <v>306039.44388476189</v>
          </cell>
          <cell r="I64">
            <v>5084845.3601453183</v>
          </cell>
          <cell r="J64">
            <v>5084845.3601453183</v>
          </cell>
        </row>
        <row r="65">
          <cell r="E65" t="str">
            <v>b - Nh©n c«ng</v>
          </cell>
          <cell r="I65">
            <v>36918.635300000002</v>
          </cell>
        </row>
        <row r="66">
          <cell r="E66" t="str">
            <v>Nh©n c«ng bËc 4,0/7</v>
          </cell>
          <cell r="F66" t="str">
            <v xml:space="preserve">C«ng </v>
          </cell>
          <cell r="G66">
            <v>2.5449999999999999</v>
          </cell>
          <cell r="H66">
            <v>14506.34</v>
          </cell>
          <cell r="I66">
            <v>36918.635300000002</v>
          </cell>
          <cell r="K66">
            <v>36918.635300000002</v>
          </cell>
        </row>
        <row r="67">
          <cell r="E67" t="str">
            <v>c- m¸y</v>
          </cell>
          <cell r="I67">
            <v>139568.64918000001</v>
          </cell>
        </row>
        <row r="68">
          <cell r="E68" t="str">
            <v>M¸y r¶i 20T/h</v>
          </cell>
          <cell r="F68" t="str">
            <v>Ca</v>
          </cell>
          <cell r="G68">
            <v>0.13900000000000001</v>
          </cell>
          <cell r="H68">
            <v>536043</v>
          </cell>
          <cell r="I68">
            <v>74509.977000000014</v>
          </cell>
          <cell r="L68">
            <v>74509.977000000014</v>
          </cell>
        </row>
        <row r="69">
          <cell r="E69" t="str">
            <v>Lu 10T</v>
          </cell>
          <cell r="F69" t="str">
            <v>Ca</v>
          </cell>
          <cell r="G69">
            <v>0.12</v>
          </cell>
          <cell r="H69">
            <v>288922</v>
          </cell>
          <cell r="I69">
            <v>34670.639999999999</v>
          </cell>
          <cell r="L69">
            <v>34670.639999999999</v>
          </cell>
        </row>
        <row r="70">
          <cell r="E70" t="str">
            <v>Lu b¸nh lèp 16T</v>
          </cell>
          <cell r="F70" t="str">
            <v>Ca</v>
          </cell>
          <cell r="G70">
            <v>6.4000000000000001E-2</v>
          </cell>
          <cell r="H70">
            <v>432053</v>
          </cell>
          <cell r="I70">
            <v>27651.392</v>
          </cell>
          <cell r="L70">
            <v>27651.392</v>
          </cell>
        </row>
        <row r="71">
          <cell r="E71" t="str">
            <v>M¸y kh¸c</v>
          </cell>
          <cell r="F71" t="str">
            <v>%</v>
          </cell>
          <cell r="G71">
            <v>2</v>
          </cell>
          <cell r="H71">
            <v>136832.00900000002</v>
          </cell>
          <cell r="I71">
            <v>2736.6401800000003</v>
          </cell>
          <cell r="L71">
            <v>2736.6401800000003</v>
          </cell>
        </row>
        <row r="72">
          <cell r="E72" t="str">
            <v>BTN th« dµy 5cm bï vªnh</v>
          </cell>
          <cell r="F72" t="str">
            <v>100m2</v>
          </cell>
          <cell r="H72" t="str">
            <v/>
          </cell>
          <cell r="J72">
            <v>3262345.7857387168</v>
          </cell>
          <cell r="K72">
            <v>25821.285200000002</v>
          </cell>
          <cell r="L72">
            <v>116604.56706000002</v>
          </cell>
        </row>
        <row r="73">
          <cell r="E73" t="str">
            <v>a - VËt liÖu :</v>
          </cell>
          <cell r="I73">
            <v>3262345.7857387168</v>
          </cell>
        </row>
        <row r="74">
          <cell r="E74" t="str">
            <v>Bªt«ng nhùa</v>
          </cell>
          <cell r="F74" t="str">
            <v xml:space="preserve">TÊn </v>
          </cell>
          <cell r="G74">
            <v>11.62</v>
          </cell>
          <cell r="H74">
            <v>280752.64937510475</v>
          </cell>
          <cell r="I74">
            <v>3262345.7857387168</v>
          </cell>
          <cell r="J74">
            <v>3262345.7857387168</v>
          </cell>
        </row>
        <row r="75">
          <cell r="E75" t="str">
            <v>b - Nh©n c«ng</v>
          </cell>
          <cell r="I75">
            <v>25821.285200000002</v>
          </cell>
        </row>
        <row r="76">
          <cell r="E76" t="str">
            <v>Nh©n c«ng bËc 4,0/7</v>
          </cell>
          <cell r="F76" t="str">
            <v xml:space="preserve">C«ng </v>
          </cell>
          <cell r="G76">
            <v>1.78</v>
          </cell>
          <cell r="H76">
            <v>14506.34</v>
          </cell>
          <cell r="I76">
            <v>25821.285200000002</v>
          </cell>
          <cell r="K76">
            <v>25821.285200000002</v>
          </cell>
        </row>
        <row r="77">
          <cell r="E77" t="str">
            <v>c- m¸y</v>
          </cell>
          <cell r="I77">
            <v>116604.56706000002</v>
          </cell>
        </row>
        <row r="78">
          <cell r="E78" t="str">
            <v>M¸y r¶i 20T/h</v>
          </cell>
          <cell r="F78" t="str">
            <v>Ca</v>
          </cell>
          <cell r="G78">
            <v>9.7000000000000003E-2</v>
          </cell>
          <cell r="H78">
            <v>536043</v>
          </cell>
          <cell r="I78">
            <v>51996.171000000002</v>
          </cell>
          <cell r="L78">
            <v>51996.171000000002</v>
          </cell>
        </row>
        <row r="79">
          <cell r="E79" t="str">
            <v>Lu 10T</v>
          </cell>
          <cell r="F79" t="str">
            <v>Ca</v>
          </cell>
          <cell r="G79">
            <v>0.12</v>
          </cell>
          <cell r="H79">
            <v>288922</v>
          </cell>
          <cell r="I79">
            <v>34670.639999999999</v>
          </cell>
          <cell r="L79">
            <v>34670.639999999999</v>
          </cell>
        </row>
        <row r="80">
          <cell r="E80" t="str">
            <v>Lu b¸nh lèp 16T</v>
          </cell>
          <cell r="F80" t="str">
            <v>Ca</v>
          </cell>
          <cell r="G80">
            <v>6.4000000000000001E-2</v>
          </cell>
          <cell r="H80">
            <v>432053</v>
          </cell>
          <cell r="I80">
            <v>27651.392</v>
          </cell>
          <cell r="L80">
            <v>27651.392</v>
          </cell>
        </row>
        <row r="81">
          <cell r="E81" t="str">
            <v>M¸y kh¸c</v>
          </cell>
          <cell r="F81" t="str">
            <v>%</v>
          </cell>
          <cell r="G81">
            <v>2</v>
          </cell>
          <cell r="H81">
            <v>114318.20300000001</v>
          </cell>
          <cell r="I81">
            <v>2286.3640600000003</v>
          </cell>
          <cell r="L81">
            <v>2286.3640600000003</v>
          </cell>
        </row>
        <row r="82">
          <cell r="E82" t="str">
            <v>§¸ d¨m ®en bï vªnh dµy TB 8cm</v>
          </cell>
          <cell r="F82" t="str">
            <v>100m2</v>
          </cell>
          <cell r="H82" t="str">
            <v/>
          </cell>
          <cell r="J82">
            <v>4566373.7041728245</v>
          </cell>
          <cell r="K82">
            <v>33219.518600000003</v>
          </cell>
          <cell r="L82">
            <v>141116.72459999999</v>
          </cell>
        </row>
        <row r="83">
          <cell r="E83" t="str">
            <v>a - VËt liÖu :</v>
          </cell>
          <cell r="I83">
            <v>4566373.7041728245</v>
          </cell>
        </row>
        <row r="84">
          <cell r="E84" t="str">
            <v>§¸ d¨m ®en</v>
          </cell>
          <cell r="F84" t="str">
            <v xml:space="preserve">TÊn </v>
          </cell>
          <cell r="G84">
            <v>18.59</v>
          </cell>
          <cell r="H84">
            <v>245636.02496895238</v>
          </cell>
          <cell r="I84">
            <v>4566373.7041728245</v>
          </cell>
          <cell r="J84">
            <v>4566373.7041728245</v>
          </cell>
        </row>
        <row r="85">
          <cell r="E85" t="str">
            <v>b - Nh©n c«ng</v>
          </cell>
          <cell r="I85">
            <v>33219.518600000003</v>
          </cell>
        </row>
        <row r="86">
          <cell r="E86" t="str">
            <v>Nh©n c«ng bËc 4,0/7</v>
          </cell>
          <cell r="F86" t="str">
            <v xml:space="preserve">C«ng </v>
          </cell>
          <cell r="G86">
            <v>2.29</v>
          </cell>
          <cell r="H86">
            <v>14506.34</v>
          </cell>
          <cell r="I86">
            <v>33219.518600000003</v>
          </cell>
          <cell r="K86">
            <v>33219.518600000003</v>
          </cell>
        </row>
        <row r="87">
          <cell r="E87" t="str">
            <v>c- m¸y</v>
          </cell>
          <cell r="I87">
            <v>141116.72459999999</v>
          </cell>
        </row>
        <row r="88">
          <cell r="E88" t="str">
            <v>M¸y r¶i 20T/h</v>
          </cell>
          <cell r="F88" t="str">
            <v>Ca</v>
          </cell>
          <cell r="G88">
            <v>0.124</v>
          </cell>
          <cell r="H88">
            <v>536043</v>
          </cell>
          <cell r="I88">
            <v>66469.331999999995</v>
          </cell>
          <cell r="L88">
            <v>66469.331999999995</v>
          </cell>
        </row>
        <row r="89">
          <cell r="E89" t="str">
            <v>Lu 10T</v>
          </cell>
          <cell r="F89" t="str">
            <v>Ca</v>
          </cell>
          <cell r="G89">
            <v>0.18</v>
          </cell>
          <cell r="H89">
            <v>288922</v>
          </cell>
          <cell r="I89">
            <v>52005.96</v>
          </cell>
          <cell r="L89">
            <v>52005.96</v>
          </cell>
        </row>
        <row r="90">
          <cell r="E90" t="str">
            <v>Lu b¸nh lèp 16T</v>
          </cell>
          <cell r="F90" t="str">
            <v>Ca</v>
          </cell>
          <cell r="G90">
            <v>4.5999999999999999E-2</v>
          </cell>
          <cell r="H90">
            <v>432053</v>
          </cell>
          <cell r="I90">
            <v>19874.437999999998</v>
          </cell>
          <cell r="L90">
            <v>19874.437999999998</v>
          </cell>
        </row>
        <row r="91">
          <cell r="E91" t="str">
            <v>M¸y kh¸c</v>
          </cell>
          <cell r="F91" t="str">
            <v>%</v>
          </cell>
          <cell r="G91">
            <v>2</v>
          </cell>
          <cell r="H91">
            <v>138349.72999999998</v>
          </cell>
          <cell r="I91">
            <v>2766.9945999999995</v>
          </cell>
          <cell r="L91">
            <v>2766.9945999999995</v>
          </cell>
        </row>
        <row r="92">
          <cell r="E92" t="str">
            <v>S¶n xuÊt  BTN tr¹m trén 80-90 T/h</v>
          </cell>
          <cell r="F92" t="str">
            <v>tÊn</v>
          </cell>
          <cell r="H92" t="str">
            <v/>
          </cell>
          <cell r="J92">
            <v>0</v>
          </cell>
          <cell r="K92">
            <v>0</v>
          </cell>
          <cell r="L92">
            <v>52633.935144000003</v>
          </cell>
        </row>
        <row r="93">
          <cell r="E93" t="str">
            <v>c- m¸y</v>
          </cell>
          <cell r="I93">
            <v>52633.935144000003</v>
          </cell>
        </row>
        <row r="94">
          <cell r="E94" t="str">
            <v>Tr¹m trén 80-90T/h</v>
          </cell>
          <cell r="F94" t="str">
            <v>Ca</v>
          </cell>
          <cell r="G94">
            <v>3.8999999999999998E-3</v>
          </cell>
          <cell r="H94">
            <v>12346370</v>
          </cell>
          <cell r="I94">
            <v>48150.843000000001</v>
          </cell>
          <cell r="L94">
            <v>48150.843000000001</v>
          </cell>
        </row>
        <row r="95">
          <cell r="E95" t="str">
            <v>M¸y xóc 1,25m3</v>
          </cell>
          <cell r="F95" t="str">
            <v>Ca</v>
          </cell>
          <cell r="G95">
            <v>3.8999999999999998E-3</v>
          </cell>
          <cell r="H95">
            <v>713258</v>
          </cell>
          <cell r="I95">
            <v>2781.7062000000001</v>
          </cell>
          <cell r="L95">
            <v>2781.7062000000001</v>
          </cell>
        </row>
        <row r="96">
          <cell r="E96" t="str">
            <v>M¸y ñi 110cv</v>
          </cell>
          <cell r="F96" t="str">
            <v>Ca</v>
          </cell>
          <cell r="G96">
            <v>1E-3</v>
          </cell>
          <cell r="H96">
            <v>669348</v>
          </cell>
          <cell r="I96">
            <v>669.34800000000007</v>
          </cell>
          <cell r="L96">
            <v>669.34800000000007</v>
          </cell>
        </row>
        <row r="97">
          <cell r="E97" t="str">
            <v>M¸y kh¸c</v>
          </cell>
          <cell r="F97" t="str">
            <v>%</v>
          </cell>
          <cell r="G97">
            <v>2</v>
          </cell>
          <cell r="H97">
            <v>51601.897199999999</v>
          </cell>
          <cell r="I97">
            <v>1032.0379439999999</v>
          </cell>
          <cell r="L97">
            <v>1032.0379439999999</v>
          </cell>
        </row>
        <row r="98">
          <cell r="E98" t="str">
            <v>S¶n xuÊt  §D§  tr¹m trén 80-90 T/h</v>
          </cell>
          <cell r="F98" t="str">
            <v>tÊn</v>
          </cell>
          <cell r="H98" t="str">
            <v/>
          </cell>
          <cell r="J98">
            <v>0</v>
          </cell>
          <cell r="K98">
            <v>0</v>
          </cell>
          <cell r="L98">
            <v>40645.196639999995</v>
          </cell>
        </row>
        <row r="99">
          <cell r="E99" t="str">
            <v>c- m¸y</v>
          </cell>
          <cell r="I99">
            <v>40645.196639999995</v>
          </cell>
        </row>
        <row r="100">
          <cell r="E100" t="str">
            <v>Tr¹m trén 80-90T/h</v>
          </cell>
          <cell r="F100" t="str">
            <v>Ca</v>
          </cell>
          <cell r="G100">
            <v>3.0000000000000001E-3</v>
          </cell>
          <cell r="H100">
            <v>12346370</v>
          </cell>
          <cell r="I100">
            <v>37039.11</v>
          </cell>
          <cell r="L100">
            <v>37039.11</v>
          </cell>
        </row>
        <row r="101">
          <cell r="E101" t="str">
            <v>M¸y xóc 1,25m3</v>
          </cell>
          <cell r="F101" t="str">
            <v>Ca</v>
          </cell>
          <cell r="G101">
            <v>3.0000000000000001E-3</v>
          </cell>
          <cell r="H101">
            <v>713258</v>
          </cell>
          <cell r="I101">
            <v>2139.7739999999999</v>
          </cell>
          <cell r="L101">
            <v>2139.7739999999999</v>
          </cell>
        </row>
        <row r="102">
          <cell r="E102" t="str">
            <v>M¸y ñi 110cv</v>
          </cell>
          <cell r="F102" t="str">
            <v>Ca</v>
          </cell>
          <cell r="G102">
            <v>1E-3</v>
          </cell>
          <cell r="H102">
            <v>669348</v>
          </cell>
          <cell r="I102">
            <v>669.34800000000007</v>
          </cell>
          <cell r="L102">
            <v>669.34800000000007</v>
          </cell>
        </row>
        <row r="103">
          <cell r="E103" t="str">
            <v>M¸y kh¸c</v>
          </cell>
          <cell r="F103" t="str">
            <v>%</v>
          </cell>
          <cell r="G103">
            <v>2</v>
          </cell>
          <cell r="H103">
            <v>39848.231999999996</v>
          </cell>
          <cell r="I103">
            <v>796.96463999999992</v>
          </cell>
          <cell r="L103">
            <v>796.96463999999992</v>
          </cell>
        </row>
        <row r="104">
          <cell r="E104" t="str">
            <v>VËn chuyÓn BTN, ®¸ d¨m ®en 7 km</v>
          </cell>
          <cell r="F104" t="str">
            <v>tÊn</v>
          </cell>
          <cell r="H104" t="str">
            <v/>
          </cell>
          <cell r="L104">
            <v>10251.93</v>
          </cell>
        </row>
        <row r="105">
          <cell r="E105" t="str">
            <v>(Vc BTN tõ tr¹m trén di ®éng Km271+500)</v>
          </cell>
        </row>
        <row r="106">
          <cell r="E106" t="str">
            <v>c- m¸y</v>
          </cell>
          <cell r="I106">
            <v>10251.93</v>
          </cell>
        </row>
        <row r="107">
          <cell r="E107" t="str">
            <v>¤t« tù ®æ 10T</v>
          </cell>
          <cell r="F107" t="str">
            <v>Ca</v>
          </cell>
          <cell r="G107">
            <v>1.95E-2</v>
          </cell>
          <cell r="H107">
            <v>525740</v>
          </cell>
          <cell r="I107">
            <v>10251.93</v>
          </cell>
          <cell r="L107">
            <v>10251.93</v>
          </cell>
        </row>
        <row r="108">
          <cell r="E108" t="str">
            <v>(0.0165+0.001x3Km)</v>
          </cell>
          <cell r="H108" t="str">
            <v/>
          </cell>
        </row>
        <row r="109">
          <cell r="E109" t="str">
            <v xml:space="preserve">§¾p ®Êt ®åi K98 dµy 30cm </v>
          </cell>
          <cell r="F109" t="str">
            <v>100m3</v>
          </cell>
          <cell r="H109" t="str">
            <v/>
          </cell>
          <cell r="J109">
            <v>0</v>
          </cell>
          <cell r="K109">
            <v>41429.654000000002</v>
          </cell>
          <cell r="L109">
            <v>410672.84471999999</v>
          </cell>
        </row>
        <row r="110">
          <cell r="E110" t="str">
            <v>b - Nh©n c«ng</v>
          </cell>
          <cell r="I110">
            <v>41429.654000000002</v>
          </cell>
        </row>
        <row r="111">
          <cell r="E111" t="str">
            <v>Nh©n c«ng bËc 3,0/7</v>
          </cell>
          <cell r="F111" t="str">
            <v xml:space="preserve">C«ng </v>
          </cell>
          <cell r="G111">
            <v>3.16</v>
          </cell>
          <cell r="H111">
            <v>13110.65</v>
          </cell>
          <cell r="I111">
            <v>41429.654000000002</v>
          </cell>
          <cell r="K111">
            <v>41429.654000000002</v>
          </cell>
        </row>
        <row r="112">
          <cell r="E112" t="str">
            <v>c- m¸y</v>
          </cell>
          <cell r="I112">
            <v>410672.84471999999</v>
          </cell>
        </row>
        <row r="113">
          <cell r="E113" t="str">
            <v>M¸y ®Çm 25T</v>
          </cell>
          <cell r="F113" t="str">
            <v>Ca</v>
          </cell>
          <cell r="G113">
            <v>0.46800000000000003</v>
          </cell>
          <cell r="H113">
            <v>505651</v>
          </cell>
          <cell r="I113">
            <v>236644.66800000001</v>
          </cell>
          <cell r="L113">
            <v>236644.66800000001</v>
          </cell>
        </row>
        <row r="114">
          <cell r="E114" t="str">
            <v>M¸y ñi 110cv</v>
          </cell>
          <cell r="F114" t="str">
            <v>Ca</v>
          </cell>
          <cell r="G114">
            <v>0.23400000000000001</v>
          </cell>
          <cell r="H114">
            <v>669348</v>
          </cell>
          <cell r="I114">
            <v>156627.432</v>
          </cell>
          <cell r="L114">
            <v>156627.432</v>
          </cell>
        </row>
        <row r="115">
          <cell r="E115" t="str">
            <v>M¸y san 110cv</v>
          </cell>
          <cell r="F115" t="str">
            <v>Ca</v>
          </cell>
          <cell r="G115">
            <v>1.6E-2</v>
          </cell>
          <cell r="H115">
            <v>584271</v>
          </cell>
          <cell r="I115">
            <v>9348.3359999999993</v>
          </cell>
          <cell r="L115">
            <v>9348.3359999999993</v>
          </cell>
        </row>
        <row r="116">
          <cell r="E116" t="str">
            <v>M¸y kh¸c</v>
          </cell>
          <cell r="F116" t="str">
            <v>%</v>
          </cell>
          <cell r="G116">
            <v>2</v>
          </cell>
          <cell r="H116">
            <v>402620.43599999999</v>
          </cell>
          <cell r="I116">
            <v>8052.4087199999994</v>
          </cell>
          <cell r="L116">
            <v>8052.4087199999994</v>
          </cell>
        </row>
        <row r="117">
          <cell r="E117" t="str">
            <v>§¾p ®Êt  lÒ ®­êng b»ng ®Çm cãc (T¹m tÝnh)</v>
          </cell>
          <cell r="F117" t="str">
            <v>100m3</v>
          </cell>
          <cell r="H117" t="str">
            <v/>
          </cell>
          <cell r="J117">
            <v>0</v>
          </cell>
          <cell r="K117">
            <v>200223.10500000001</v>
          </cell>
          <cell r="L117">
            <v>238854.82800000004</v>
          </cell>
        </row>
        <row r="118">
          <cell r="E118" t="str">
            <v>b - Nh©n c«ng</v>
          </cell>
          <cell r="I118">
            <v>200223.10500000001</v>
          </cell>
        </row>
        <row r="119">
          <cell r="E119" t="str">
            <v>Nh©n c«ng bËc 3,5/7</v>
          </cell>
          <cell r="F119" t="str">
            <v xml:space="preserve">C«ng </v>
          </cell>
          <cell r="G119">
            <v>14.5</v>
          </cell>
          <cell r="H119">
            <v>13808.49</v>
          </cell>
          <cell r="I119">
            <v>200223.10500000001</v>
          </cell>
          <cell r="K119">
            <v>200223.10500000001</v>
          </cell>
        </row>
        <row r="120">
          <cell r="E120" t="str">
            <v>c- m¸y</v>
          </cell>
          <cell r="I120">
            <v>238854.82800000004</v>
          </cell>
        </row>
        <row r="121">
          <cell r="E121" t="str">
            <v>M¸y ®Çm cãc</v>
          </cell>
          <cell r="F121" t="str">
            <v>Ca</v>
          </cell>
          <cell r="G121">
            <v>3.3</v>
          </cell>
          <cell r="H121">
            <v>50170</v>
          </cell>
          <cell r="I121">
            <v>165561</v>
          </cell>
          <cell r="L121">
            <v>165561</v>
          </cell>
        </row>
        <row r="122">
          <cell r="E122" t="str">
            <v>¤t« t­íi n­íc 5m3</v>
          </cell>
          <cell r="F122" t="str">
            <v>Ca</v>
          </cell>
          <cell r="G122">
            <v>0.2</v>
          </cell>
          <cell r="H122">
            <v>343052</v>
          </cell>
          <cell r="I122">
            <v>68610.400000000009</v>
          </cell>
          <cell r="L122">
            <v>68610.400000000009</v>
          </cell>
        </row>
        <row r="123">
          <cell r="E123" t="str">
            <v>M¸y kh¸c</v>
          </cell>
          <cell r="F123" t="str">
            <v>%</v>
          </cell>
          <cell r="G123">
            <v>2</v>
          </cell>
          <cell r="H123">
            <v>234171.40000000002</v>
          </cell>
          <cell r="I123">
            <v>4683.4280000000008</v>
          </cell>
          <cell r="L123">
            <v>4683.4280000000008</v>
          </cell>
        </row>
        <row r="124">
          <cell r="E124" t="str">
            <v xml:space="preserve">§¾p ®Êt ®åi K95 </v>
          </cell>
          <cell r="F124" t="str">
            <v>100m3</v>
          </cell>
          <cell r="H124" t="str">
            <v/>
          </cell>
          <cell r="J124">
            <v>0</v>
          </cell>
          <cell r="K124">
            <v>41429.654000000002</v>
          </cell>
          <cell r="L124">
            <v>360788.50800000003</v>
          </cell>
        </row>
        <row r="125">
          <cell r="E125" t="str">
            <v>b - Nh©n c«ng</v>
          </cell>
          <cell r="I125">
            <v>41429.654000000002</v>
          </cell>
        </row>
        <row r="126">
          <cell r="E126" t="str">
            <v>Nh©n c«ng bËc 3,0/7</v>
          </cell>
          <cell r="F126" t="str">
            <v xml:space="preserve">C«ng </v>
          </cell>
          <cell r="G126">
            <v>3.16</v>
          </cell>
          <cell r="H126">
            <v>13110.65</v>
          </cell>
          <cell r="I126">
            <v>41429.654000000002</v>
          </cell>
          <cell r="K126">
            <v>41429.654000000002</v>
          </cell>
        </row>
        <row r="127">
          <cell r="E127" t="str">
            <v>c- m¸y</v>
          </cell>
          <cell r="I127">
            <v>360788.50800000003</v>
          </cell>
        </row>
        <row r="128">
          <cell r="E128" t="str">
            <v>M¸y ®Çm 9T</v>
          </cell>
          <cell r="F128" t="str">
            <v>Ca</v>
          </cell>
          <cell r="G128">
            <v>0.46299999999999997</v>
          </cell>
          <cell r="H128">
            <v>443844</v>
          </cell>
          <cell r="I128">
            <v>205499.772</v>
          </cell>
          <cell r="L128">
            <v>205499.772</v>
          </cell>
        </row>
        <row r="129">
          <cell r="E129" t="str">
            <v>M¸y ñi 110cv</v>
          </cell>
          <cell r="F129" t="str">
            <v>Ca</v>
          </cell>
          <cell r="G129">
            <v>0.23200000000000001</v>
          </cell>
          <cell r="H129">
            <v>669348</v>
          </cell>
          <cell r="I129">
            <v>155288.736</v>
          </cell>
          <cell r="L129">
            <v>155288.736</v>
          </cell>
        </row>
        <row r="131">
          <cell r="E131" t="str">
            <v>§¾p ®Êt lÒ ®­êng b»ng thñ c«ng</v>
          </cell>
          <cell r="F131" t="str">
            <v>m3</v>
          </cell>
          <cell r="H131" t="str">
            <v/>
          </cell>
          <cell r="J131" t="e">
            <v>#REF!</v>
          </cell>
          <cell r="K131">
            <v>22703.4372</v>
          </cell>
          <cell r="L131" t="e">
            <v>#REF!</v>
          </cell>
        </row>
        <row r="132">
          <cell r="E132" t="str">
            <v>b - Nh©n c«ng</v>
          </cell>
          <cell r="I132">
            <v>22703.4372</v>
          </cell>
        </row>
        <row r="133">
          <cell r="E133" t="str">
            <v>Nh©n c«ng bËc 2,7/7</v>
          </cell>
          <cell r="F133" t="str">
            <v xml:space="preserve">C«ng </v>
          </cell>
          <cell r="G133">
            <v>1.78</v>
          </cell>
          <cell r="H133">
            <v>12754.74</v>
          </cell>
          <cell r="I133">
            <v>22703.4372</v>
          </cell>
          <cell r="K133">
            <v>22703.4372</v>
          </cell>
        </row>
        <row r="134">
          <cell r="E134" t="str">
            <v xml:space="preserve">§µo xóc ®Êt ®Ó ®¾p 1km ®Çu ®Êt cÊp 3 </v>
          </cell>
          <cell r="F134" t="str">
            <v>100m3</v>
          </cell>
          <cell r="H134" t="str">
            <v/>
          </cell>
          <cell r="J134">
            <v>238095.23809523808</v>
          </cell>
          <cell r="K134">
            <v>10619.6265</v>
          </cell>
          <cell r="L134">
            <v>708907.52400000009</v>
          </cell>
        </row>
        <row r="135">
          <cell r="E135" t="str">
            <v>a - VËt liÖu :</v>
          </cell>
          <cell r="I135">
            <v>0</v>
          </cell>
        </row>
        <row r="136">
          <cell r="E136" t="str">
            <v>§Êt ®¾p</v>
          </cell>
          <cell r="F136" t="str">
            <v>m3</v>
          </cell>
          <cell r="G136">
            <v>100</v>
          </cell>
          <cell r="H136">
            <v>2380.9523809523807</v>
          </cell>
          <cell r="J136">
            <v>238095.23809523808</v>
          </cell>
        </row>
        <row r="137">
          <cell r="E137" t="str">
            <v>b - Nh©n c«ng</v>
          </cell>
          <cell r="I137">
            <v>10619.6265</v>
          </cell>
        </row>
        <row r="138">
          <cell r="E138" t="str">
            <v>Nh©n c«ng bËc 3,0/7</v>
          </cell>
          <cell r="F138" t="str">
            <v xml:space="preserve">C«ng </v>
          </cell>
          <cell r="G138">
            <v>0.81</v>
          </cell>
          <cell r="H138">
            <v>13110.65</v>
          </cell>
          <cell r="I138">
            <v>10619.6265</v>
          </cell>
          <cell r="K138">
            <v>10619.6265</v>
          </cell>
        </row>
        <row r="139">
          <cell r="E139" t="str">
            <v>c- m¸y</v>
          </cell>
          <cell r="I139">
            <v>708907.52400000009</v>
          </cell>
        </row>
        <row r="140">
          <cell r="E140" t="str">
            <v>M¸y ®µo &lt;=0,8m3</v>
          </cell>
          <cell r="F140" t="str">
            <v>Ca</v>
          </cell>
          <cell r="G140">
            <v>0.33600000000000002</v>
          </cell>
          <cell r="H140">
            <v>705849</v>
          </cell>
          <cell r="I140">
            <v>237165.26400000002</v>
          </cell>
          <cell r="L140">
            <v>237165.26400000002</v>
          </cell>
        </row>
        <row r="141">
          <cell r="E141" t="str">
            <v>¤t« tù ®æ 10T</v>
          </cell>
          <cell r="F141" t="str">
            <v>Ca</v>
          </cell>
          <cell r="G141">
            <v>0.84</v>
          </cell>
          <cell r="H141">
            <v>525740</v>
          </cell>
          <cell r="I141">
            <v>441621.6</v>
          </cell>
          <cell r="L141">
            <v>441621.6</v>
          </cell>
        </row>
        <row r="142">
          <cell r="E142" t="str">
            <v>M¸y ñi 110cv</v>
          </cell>
          <cell r="F142" t="str">
            <v>Ca</v>
          </cell>
          <cell r="G142">
            <v>4.4999999999999998E-2</v>
          </cell>
          <cell r="H142">
            <v>669348</v>
          </cell>
          <cell r="I142">
            <v>30120.66</v>
          </cell>
          <cell r="L142">
            <v>30120.66</v>
          </cell>
        </row>
        <row r="143">
          <cell r="E143" t="str">
            <v>VC tiÕp ®Êt cÊp 3 ë cù ly 1 km</v>
          </cell>
          <cell r="F143" t="str">
            <v>100m3</v>
          </cell>
          <cell r="H143" t="str">
            <v/>
          </cell>
          <cell r="L143">
            <v>199781.2</v>
          </cell>
        </row>
        <row r="144">
          <cell r="E144" t="str">
            <v>c- m¸y</v>
          </cell>
          <cell r="I144">
            <v>199781.2</v>
          </cell>
        </row>
        <row r="145">
          <cell r="E145" t="str">
            <v>¤t« tù ®æ 10T</v>
          </cell>
          <cell r="F145" t="str">
            <v>Ca</v>
          </cell>
          <cell r="G145">
            <v>0.38</v>
          </cell>
          <cell r="H145">
            <v>525740</v>
          </cell>
          <cell r="I145">
            <v>199781.2</v>
          </cell>
          <cell r="L145">
            <v>199781.2</v>
          </cell>
        </row>
        <row r="146">
          <cell r="E146" t="str">
            <v>T­íi n­íc tr­íc khi ®¾p ®Êt</v>
          </cell>
          <cell r="F146" t="str">
            <v>m3</v>
          </cell>
          <cell r="H146" t="str">
            <v/>
          </cell>
          <cell r="I146">
            <v>2734.1252600000003</v>
          </cell>
          <cell r="J146">
            <v>0</v>
          </cell>
          <cell r="K146">
            <v>0</v>
          </cell>
          <cell r="L146">
            <v>2734.1252600000003</v>
          </cell>
        </row>
        <row r="147">
          <cell r="E147" t="str">
            <v>¤t« t­íi n­íc 5m3</v>
          </cell>
          <cell r="F147" t="str">
            <v>Ca</v>
          </cell>
          <cell r="G147">
            <v>5.6600000000000001E-3</v>
          </cell>
          <cell r="H147">
            <v>343052</v>
          </cell>
          <cell r="I147">
            <v>1941.6743200000001</v>
          </cell>
          <cell r="L147">
            <v>1941.6743200000001</v>
          </cell>
        </row>
        <row r="148">
          <cell r="E148" t="str">
            <v>M¸y b¬m n­íc 20CV</v>
          </cell>
          <cell r="F148" t="str">
            <v>Ca</v>
          </cell>
          <cell r="G148">
            <v>5.6600000000000001E-3</v>
          </cell>
          <cell r="H148">
            <v>140009</v>
          </cell>
          <cell r="I148">
            <v>792.45094000000006</v>
          </cell>
          <cell r="L148">
            <v>792.45094000000006</v>
          </cell>
        </row>
        <row r="149">
          <cell r="E149" t="str">
            <v>Vc ®Êt thõa ®æ ®i cù ly 0,5km</v>
          </cell>
          <cell r="F149" t="str">
            <v>100m3</v>
          </cell>
          <cell r="J149">
            <v>0</v>
          </cell>
          <cell r="K149">
            <v>0</v>
          </cell>
          <cell r="L149">
            <v>78861</v>
          </cell>
        </row>
        <row r="150">
          <cell r="E150" t="str">
            <v>c- m¸y</v>
          </cell>
          <cell r="I150">
            <v>78861</v>
          </cell>
        </row>
        <row r="151">
          <cell r="E151" t="str">
            <v>¤t« tù ®æ 10T</v>
          </cell>
          <cell r="F151" t="str">
            <v>Ca</v>
          </cell>
          <cell r="G151">
            <v>0.15</v>
          </cell>
          <cell r="H151">
            <v>525740</v>
          </cell>
          <cell r="I151">
            <v>78861</v>
          </cell>
          <cell r="L151">
            <v>78861</v>
          </cell>
        </row>
        <row r="152">
          <cell r="E152" t="str">
            <v>( 0,3 x 0,5 = 0,15ca )</v>
          </cell>
        </row>
        <row r="153">
          <cell r="E153" t="str">
            <v>Vc ®¸ ®µo nÒn ®æ ®i cù ly 3km</v>
          </cell>
          <cell r="F153" t="str">
            <v>100m3</v>
          </cell>
          <cell r="J153">
            <v>0</v>
          </cell>
          <cell r="K153">
            <v>0</v>
          </cell>
          <cell r="L153">
            <v>616693.0199999999</v>
          </cell>
        </row>
        <row r="154">
          <cell r="E154" t="str">
            <v>c- m¸y</v>
          </cell>
          <cell r="I154">
            <v>616693.0199999999</v>
          </cell>
        </row>
        <row r="155">
          <cell r="E155" t="str">
            <v>¤t« tù ®æ 10T</v>
          </cell>
          <cell r="F155" t="str">
            <v>Ca</v>
          </cell>
          <cell r="G155">
            <v>1.1729999999999998</v>
          </cell>
          <cell r="H155">
            <v>525740</v>
          </cell>
          <cell r="I155">
            <v>616693.0199999999</v>
          </cell>
          <cell r="L155">
            <v>616693.0199999999</v>
          </cell>
        </row>
        <row r="156">
          <cell r="E156" t="str">
            <v>( 0,34 x 3 x 1.15= 1.173ca )</v>
          </cell>
        </row>
        <row r="157">
          <cell r="E157" t="str">
            <v>§µo xóc ®¸ ®æ ®i cù ly VC 500m</v>
          </cell>
          <cell r="F157" t="str">
            <v>100m3</v>
          </cell>
          <cell r="H157" t="str">
            <v/>
          </cell>
          <cell r="J157">
            <v>0</v>
          </cell>
          <cell r="K157">
            <v>19600.421749999998</v>
          </cell>
          <cell r="L157">
            <v>731649.00489999994</v>
          </cell>
        </row>
        <row r="158">
          <cell r="E158" t="str">
            <v>b - Nh©n c«ng</v>
          </cell>
          <cell r="I158">
            <v>19600.421749999998</v>
          </cell>
        </row>
        <row r="159">
          <cell r="E159" t="str">
            <v>Nh©n c«ng bËc 3,0/7</v>
          </cell>
          <cell r="F159" t="str">
            <v xml:space="preserve">C«ng </v>
          </cell>
          <cell r="G159">
            <v>1.4949999999999999</v>
          </cell>
          <cell r="H159">
            <v>13110.65</v>
          </cell>
          <cell r="I159">
            <v>19600.421749999998</v>
          </cell>
          <cell r="K159">
            <v>19600.421749999998</v>
          </cell>
        </row>
        <row r="160">
          <cell r="E160" t="str">
            <v>c- m¸y</v>
          </cell>
          <cell r="I160">
            <v>731649.00489999994</v>
          </cell>
        </row>
        <row r="161">
          <cell r="E161" t="str">
            <v>M¸y ®µo &lt;=0,8m3</v>
          </cell>
          <cell r="F161" t="str">
            <v>Ca</v>
          </cell>
          <cell r="G161">
            <v>0.42089999999999994</v>
          </cell>
          <cell r="H161">
            <v>705849</v>
          </cell>
          <cell r="I161">
            <v>297091.84409999993</v>
          </cell>
          <cell r="L161">
            <v>297091.84409999993</v>
          </cell>
        </row>
        <row r="162">
          <cell r="E162" t="str">
            <v>¤t« tù ®æ 10T</v>
          </cell>
          <cell r="F162" t="str">
            <v>Ca</v>
          </cell>
          <cell r="G162">
            <v>0.74749999999999994</v>
          </cell>
          <cell r="H162">
            <v>525740</v>
          </cell>
          <cell r="I162">
            <v>392990.64999999997</v>
          </cell>
          <cell r="L162">
            <v>392990.64999999997</v>
          </cell>
        </row>
        <row r="163">
          <cell r="E163" t="str">
            <v>M¸y ñi 110cv</v>
          </cell>
          <cell r="F163" t="str">
            <v>Ca</v>
          </cell>
          <cell r="G163">
            <v>6.2099999999999995E-2</v>
          </cell>
          <cell r="H163">
            <v>669348</v>
          </cell>
          <cell r="I163">
            <v>41566.510799999996</v>
          </cell>
          <cell r="L163">
            <v>41566.510799999996</v>
          </cell>
        </row>
        <row r="164">
          <cell r="E164" t="str">
            <v>§µo mÆt ®­êng nhùa cò</v>
          </cell>
          <cell r="F164" t="str">
            <v>m2</v>
          </cell>
          <cell r="H164" t="str">
            <v/>
          </cell>
          <cell r="K164">
            <v>2761.6980000000003</v>
          </cell>
        </row>
        <row r="165">
          <cell r="E165" t="str">
            <v>b - Nh©n c«ng</v>
          </cell>
          <cell r="I165">
            <v>2761.6980000000003</v>
          </cell>
        </row>
        <row r="166">
          <cell r="E166" t="str">
            <v>Nh©n c«ng bËc 3,5/7</v>
          </cell>
          <cell r="F166" t="str">
            <v xml:space="preserve">C«ng </v>
          </cell>
          <cell r="G166">
            <v>0.2</v>
          </cell>
          <cell r="H166">
            <v>13808.49</v>
          </cell>
          <cell r="I166">
            <v>2761.6980000000003</v>
          </cell>
          <cell r="K166">
            <v>2761.6980000000003</v>
          </cell>
        </row>
        <row r="167">
          <cell r="E167" t="str">
            <v>T­íi nhùa dÝnh b¸m tiªu chuÈn 0,5 kg/m2</v>
          </cell>
          <cell r="F167" t="str">
            <v>100m2</v>
          </cell>
          <cell r="H167" t="str">
            <v/>
          </cell>
          <cell r="J167">
            <v>183030.75093485715</v>
          </cell>
          <cell r="K167">
            <v>4335.8658599999999</v>
          </cell>
          <cell r="L167">
            <v>73019.407999999996</v>
          </cell>
        </row>
        <row r="168">
          <cell r="E168" t="str">
            <v>a - VËt liÖu :</v>
          </cell>
          <cell r="I168">
            <v>183030.75093485715</v>
          </cell>
        </row>
        <row r="169">
          <cell r="E169" t="str">
            <v>Nhùa ®­êng</v>
          </cell>
          <cell r="F169" t="str">
            <v>kg</v>
          </cell>
          <cell r="G169">
            <v>32.322000000000003</v>
          </cell>
          <cell r="H169">
            <v>3428.1836190476188</v>
          </cell>
          <cell r="I169">
            <v>110805.75093485715</v>
          </cell>
          <cell r="J169">
            <v>110805.75093485715</v>
          </cell>
        </row>
        <row r="170">
          <cell r="E170" t="str">
            <v>DÇu Mazut</v>
          </cell>
          <cell r="F170" t="str">
            <v>kg</v>
          </cell>
          <cell r="G170">
            <v>16.05</v>
          </cell>
          <cell r="H170">
            <v>4500</v>
          </cell>
          <cell r="I170">
            <v>72225</v>
          </cell>
          <cell r="J170">
            <v>72225</v>
          </cell>
        </row>
        <row r="171">
          <cell r="E171" t="str">
            <v>b - Nh©n c«ng</v>
          </cell>
          <cell r="I171">
            <v>4335.8658599999999</v>
          </cell>
        </row>
        <row r="172">
          <cell r="E172" t="str">
            <v>Nh©n c«ng bËc 3,5/7</v>
          </cell>
          <cell r="F172" t="str">
            <v xml:space="preserve">C«ng </v>
          </cell>
          <cell r="G172">
            <v>0.314</v>
          </cell>
          <cell r="H172">
            <v>13808.49</v>
          </cell>
          <cell r="I172">
            <v>4335.8658599999999</v>
          </cell>
          <cell r="K172">
            <v>4335.8658599999999</v>
          </cell>
        </row>
        <row r="173">
          <cell r="E173" t="str">
            <v>c- m¸y</v>
          </cell>
          <cell r="I173">
            <v>73019.407999999996</v>
          </cell>
        </row>
        <row r="174">
          <cell r="E174" t="str">
            <v>¤t« t­íi nhùa 7T</v>
          </cell>
          <cell r="F174" t="str">
            <v>Ca</v>
          </cell>
          <cell r="G174">
            <v>9.8000000000000004E-2</v>
          </cell>
          <cell r="H174">
            <v>745096</v>
          </cell>
          <cell r="I174">
            <v>73019.407999999996</v>
          </cell>
          <cell r="L174">
            <v>73019.407999999996</v>
          </cell>
        </row>
        <row r="175">
          <cell r="E175" t="str">
            <v>T­ãi nhùa thÊm tiªu chuÈn 1kg/m2</v>
          </cell>
          <cell r="F175" t="str">
            <v>100m2</v>
          </cell>
          <cell r="H175" t="str">
            <v/>
          </cell>
          <cell r="J175">
            <v>414076.64163809526</v>
          </cell>
          <cell r="K175">
            <v>4335.8658599999999</v>
          </cell>
          <cell r="L175">
            <v>73019.407999999996</v>
          </cell>
        </row>
        <row r="176">
          <cell r="E176" t="str">
            <v>a - VËt liÖu :</v>
          </cell>
          <cell r="I176">
            <v>414076.64163809526</v>
          </cell>
        </row>
        <row r="177">
          <cell r="E177" t="str">
            <v>Nhùa ®­êng</v>
          </cell>
          <cell r="F177" t="str">
            <v>kg</v>
          </cell>
          <cell r="G177">
            <v>78.650000000000006</v>
          </cell>
          <cell r="H177">
            <v>3428.1836190476188</v>
          </cell>
          <cell r="I177">
            <v>269626.64163809526</v>
          </cell>
          <cell r="J177">
            <v>269626.64163809526</v>
          </cell>
        </row>
        <row r="178">
          <cell r="E178" t="str">
            <v>DÇu Mazut</v>
          </cell>
          <cell r="F178" t="str">
            <v>kg</v>
          </cell>
          <cell r="G178">
            <v>32.1</v>
          </cell>
          <cell r="H178">
            <v>4500</v>
          </cell>
          <cell r="I178">
            <v>144450</v>
          </cell>
          <cell r="J178">
            <v>144450</v>
          </cell>
        </row>
        <row r="179">
          <cell r="E179" t="str">
            <v>b - Nh©n c«ng</v>
          </cell>
          <cell r="I179">
            <v>4335.8658599999999</v>
          </cell>
        </row>
        <row r="180">
          <cell r="E180" t="str">
            <v>Nh©n c«ng bËc 3,5/7</v>
          </cell>
          <cell r="F180" t="str">
            <v xml:space="preserve">C«ng </v>
          </cell>
          <cell r="G180">
            <v>0.314</v>
          </cell>
          <cell r="H180">
            <v>13808.49</v>
          </cell>
          <cell r="I180">
            <v>4335.8658599999999</v>
          </cell>
          <cell r="K180">
            <v>4335.8658599999999</v>
          </cell>
        </row>
        <row r="181">
          <cell r="E181" t="str">
            <v>c- m¸y</v>
          </cell>
          <cell r="I181">
            <v>73019.407999999996</v>
          </cell>
        </row>
        <row r="182">
          <cell r="E182" t="str">
            <v>¤t« t­íi nhùa 7T</v>
          </cell>
          <cell r="F182" t="str">
            <v>Ca</v>
          </cell>
          <cell r="G182">
            <v>9.8000000000000004E-2</v>
          </cell>
          <cell r="H182">
            <v>745096</v>
          </cell>
          <cell r="I182">
            <v>73019.407999999996</v>
          </cell>
          <cell r="L182">
            <v>73019.407999999996</v>
          </cell>
        </row>
        <row r="183">
          <cell r="E183" t="str">
            <v>CP§D l¸ng nhùa dµy 15cm tc3,5Kg/m2</v>
          </cell>
          <cell r="F183" t="str">
            <v>100m2</v>
          </cell>
          <cell r="H183" t="str">
            <v/>
          </cell>
          <cell r="J183">
            <v>4806962.298452381</v>
          </cell>
          <cell r="K183">
            <v>135760.78075000001</v>
          </cell>
          <cell r="L183">
            <v>632057.5</v>
          </cell>
        </row>
        <row r="184">
          <cell r="E184" t="str">
            <v>a - VËt liÖu :</v>
          </cell>
          <cell r="I184">
            <v>4806962.298452381</v>
          </cell>
        </row>
        <row r="185">
          <cell r="E185" t="str">
            <v>CÊp phèi ®¸ d¨m</v>
          </cell>
          <cell r="F185" t="str">
            <v>m3</v>
          </cell>
          <cell r="G185">
            <v>21.355</v>
          </cell>
          <cell r="H185">
            <v>125926.74761904762</v>
          </cell>
          <cell r="I185">
            <v>2689165.6954047619</v>
          </cell>
          <cell r="J185">
            <v>2689165.6954047619</v>
          </cell>
        </row>
        <row r="186">
          <cell r="E186" t="str">
            <v>DÇu Mazut</v>
          </cell>
          <cell r="F186" t="str">
            <v>kg</v>
          </cell>
          <cell r="G186">
            <v>25.4</v>
          </cell>
          <cell r="H186">
            <v>4500</v>
          </cell>
          <cell r="I186">
            <v>114300</v>
          </cell>
          <cell r="J186">
            <v>114300</v>
          </cell>
        </row>
        <row r="187">
          <cell r="E187" t="str">
            <v>§¸ d¨m 1x2</v>
          </cell>
          <cell r="F187" t="str">
            <v>m3</v>
          </cell>
          <cell r="G187">
            <v>3.26</v>
          </cell>
          <cell r="H187">
            <v>148840.91428571427</v>
          </cell>
          <cell r="I187">
            <v>485221.38057142851</v>
          </cell>
          <cell r="J187">
            <v>485221.38057142851</v>
          </cell>
        </row>
        <row r="188">
          <cell r="E188" t="str">
            <v>§¸ d¨m 0,5x1</v>
          </cell>
          <cell r="F188" t="str">
            <v>m3</v>
          </cell>
          <cell r="G188">
            <v>0.5</v>
          </cell>
          <cell r="H188">
            <v>148840.91428571427</v>
          </cell>
          <cell r="I188">
            <v>74420.457142857136</v>
          </cell>
          <cell r="J188">
            <v>74420.457142857136</v>
          </cell>
        </row>
        <row r="189">
          <cell r="E189" t="str">
            <v>Nhùa ®­êng</v>
          </cell>
          <cell r="F189" t="str">
            <v>kg</v>
          </cell>
          <cell r="G189">
            <v>374.5</v>
          </cell>
          <cell r="H189">
            <v>3428.1836190476188</v>
          </cell>
          <cell r="I189">
            <v>1283854.7653333333</v>
          </cell>
          <cell r="J189">
            <v>1283854.7653333333</v>
          </cell>
        </row>
        <row r="190">
          <cell r="E190" t="str">
            <v>Cñi</v>
          </cell>
          <cell r="F190" t="str">
            <v>kg</v>
          </cell>
          <cell r="G190">
            <v>320</v>
          </cell>
          <cell r="H190">
            <v>500</v>
          </cell>
          <cell r="I190">
            <v>160000</v>
          </cell>
          <cell r="J190">
            <v>160000</v>
          </cell>
        </row>
        <row r="191">
          <cell r="E191" t="str">
            <v>b - Nh©n c«ng</v>
          </cell>
          <cell r="I191">
            <v>135760.78075000001</v>
          </cell>
        </row>
        <row r="192">
          <cell r="E192" t="str">
            <v>Nh©n c«ng bËc 3,0/7</v>
          </cell>
          <cell r="F192" t="str">
            <v xml:space="preserve">C«ng </v>
          </cell>
          <cell r="G192">
            <v>10.355</v>
          </cell>
          <cell r="H192">
            <v>13110.65</v>
          </cell>
          <cell r="I192">
            <v>135760.78075000001</v>
          </cell>
          <cell r="K192">
            <v>135760.78075000001</v>
          </cell>
        </row>
        <row r="193">
          <cell r="E193" t="str">
            <v>c- m¸y</v>
          </cell>
          <cell r="I193">
            <v>632057.5</v>
          </cell>
        </row>
        <row r="194">
          <cell r="E194" t="str">
            <v>M¸y lu 8.5T</v>
          </cell>
          <cell r="F194" t="str">
            <v>Ca</v>
          </cell>
          <cell r="G194">
            <v>2.5</v>
          </cell>
          <cell r="H194">
            <v>252823</v>
          </cell>
          <cell r="I194">
            <v>632057.5</v>
          </cell>
          <cell r="L194">
            <v>632057.5</v>
          </cell>
        </row>
        <row r="195">
          <cell r="E195" t="str">
            <v>L¸ng nhùa 2 líp tiªu chuÈn 3.5kg/m2</v>
          </cell>
          <cell r="F195" t="str">
            <v>100m2</v>
          </cell>
          <cell r="H195" t="str">
            <v/>
          </cell>
          <cell r="J195">
            <v>1982008.1939047619</v>
          </cell>
          <cell r="K195">
            <v>165978.04979999998</v>
          </cell>
          <cell r="L195">
            <v>127125.68000000001</v>
          </cell>
        </row>
        <row r="196">
          <cell r="E196" t="str">
            <v>a - VËt liÖu :</v>
          </cell>
          <cell r="I196">
            <v>1982008.1939047619</v>
          </cell>
        </row>
        <row r="197">
          <cell r="E197" t="str">
            <v>Nhùa ®­êng</v>
          </cell>
          <cell r="F197" t="str">
            <v>kg</v>
          </cell>
          <cell r="G197">
            <v>374.5</v>
          </cell>
          <cell r="H197">
            <v>3428.1836190476188</v>
          </cell>
          <cell r="I197">
            <v>1283854.7653333333</v>
          </cell>
          <cell r="J197">
            <v>1283854.7653333333</v>
          </cell>
        </row>
        <row r="198">
          <cell r="E198" t="str">
            <v>Cñi</v>
          </cell>
          <cell r="F198" t="str">
            <v>kg</v>
          </cell>
          <cell r="G198">
            <v>280</v>
          </cell>
          <cell r="H198">
            <v>500</v>
          </cell>
          <cell r="I198">
            <v>140000</v>
          </cell>
          <cell r="J198">
            <v>140000</v>
          </cell>
        </row>
        <row r="199">
          <cell r="E199" t="str">
            <v>§¸ d¨m 1x2</v>
          </cell>
          <cell r="F199" t="str">
            <v>m3</v>
          </cell>
          <cell r="G199">
            <v>3.25</v>
          </cell>
          <cell r="H199">
            <v>148840.91428571427</v>
          </cell>
          <cell r="I199">
            <v>483732.97142857139</v>
          </cell>
          <cell r="J199">
            <v>483732.97142857139</v>
          </cell>
        </row>
        <row r="200">
          <cell r="E200" t="str">
            <v>§¸ d¨m 0,5x1</v>
          </cell>
          <cell r="F200" t="str">
            <v>m3</v>
          </cell>
          <cell r="G200">
            <v>0.5</v>
          </cell>
          <cell r="H200">
            <v>148840.91428571427</v>
          </cell>
          <cell r="I200">
            <v>74420.457142857136</v>
          </cell>
          <cell r="J200">
            <v>74420.457142857136</v>
          </cell>
        </row>
        <row r="201">
          <cell r="E201" t="str">
            <v>b - Nh©n c«ng</v>
          </cell>
          <cell r="I201">
            <v>165978.04979999998</v>
          </cell>
        </row>
        <row r="202">
          <cell r="E202" t="str">
            <v>Nh©n c«ng bËc 3,5/7</v>
          </cell>
          <cell r="F202" t="str">
            <v xml:space="preserve">C«ng </v>
          </cell>
          <cell r="G202">
            <v>12.02</v>
          </cell>
          <cell r="H202">
            <v>13808.49</v>
          </cell>
          <cell r="I202">
            <v>165978.04979999998</v>
          </cell>
          <cell r="K202">
            <v>165978.04979999998</v>
          </cell>
        </row>
        <row r="203">
          <cell r="E203" t="str">
            <v>c- m¸y</v>
          </cell>
          <cell r="I203">
            <v>127125.68000000001</v>
          </cell>
        </row>
        <row r="204">
          <cell r="E204" t="str">
            <v>Lu 10T</v>
          </cell>
          <cell r="F204" t="str">
            <v>Ca</v>
          </cell>
          <cell r="G204">
            <v>0.44</v>
          </cell>
          <cell r="H204">
            <v>288922</v>
          </cell>
          <cell r="I204">
            <v>127125.68000000001</v>
          </cell>
          <cell r="L204">
            <v>127125.68000000001</v>
          </cell>
        </row>
        <row r="205">
          <cell r="E205" t="str">
            <v>§µo lÒ ®­êng ®Êt cÊp 3</v>
          </cell>
          <cell r="F205" t="str">
            <v>m3</v>
          </cell>
          <cell r="H205" t="str">
            <v/>
          </cell>
          <cell r="J205" t="e">
            <v>#REF!</v>
          </cell>
          <cell r="K205">
            <v>14028.395500000001</v>
          </cell>
          <cell r="L205">
            <v>0</v>
          </cell>
        </row>
        <row r="206">
          <cell r="E206" t="str">
            <v>b - Nh©n c«ng</v>
          </cell>
          <cell r="I206">
            <v>14028.395500000001</v>
          </cell>
        </row>
        <row r="207">
          <cell r="E207" t="str">
            <v>Nh©n c«ng bËc 3,0/7</v>
          </cell>
          <cell r="F207" t="str">
            <v xml:space="preserve">C«ng </v>
          </cell>
          <cell r="G207">
            <v>1.07</v>
          </cell>
          <cell r="H207">
            <v>13110.65</v>
          </cell>
          <cell r="I207">
            <v>14028.395500000001</v>
          </cell>
          <cell r="K207">
            <v>14028.395500000001</v>
          </cell>
        </row>
        <row r="208">
          <cell r="E208" t="str">
            <v xml:space="preserve">§µo nÒn ®­êng ®Êt cÊp 3 b»ng  thñ c«ng </v>
          </cell>
          <cell r="F208" t="str">
            <v>m3</v>
          </cell>
          <cell r="H208" t="str">
            <v/>
          </cell>
          <cell r="J208" t="e">
            <v>#REF!</v>
          </cell>
          <cell r="K208">
            <v>13647.5718</v>
          </cell>
          <cell r="L208">
            <v>0</v>
          </cell>
        </row>
        <row r="209">
          <cell r="E209" t="str">
            <v>b - Nh©n c«ng</v>
          </cell>
          <cell r="I209">
            <v>13647.5718</v>
          </cell>
        </row>
        <row r="210">
          <cell r="E210" t="str">
            <v>Nh©n c«ng bËc 2,7/7</v>
          </cell>
          <cell r="F210" t="str">
            <v xml:space="preserve">C«ng </v>
          </cell>
          <cell r="G210">
            <v>1.07</v>
          </cell>
          <cell r="H210">
            <v>12754.74</v>
          </cell>
          <cell r="I210">
            <v>13647.5718</v>
          </cell>
          <cell r="K210">
            <v>13647.5718</v>
          </cell>
        </row>
        <row r="211">
          <cell r="E211" t="str">
            <v>§µo nÒn ®­êng ®Êt cÊp 3 b»ng m¸y CL&lt;=500m</v>
          </cell>
          <cell r="F211" t="str">
            <v>100m3</v>
          </cell>
          <cell r="H211" t="str">
            <v/>
          </cell>
          <cell r="J211">
            <v>0</v>
          </cell>
          <cell r="K211">
            <v>255657.67499999999</v>
          </cell>
          <cell r="L211">
            <v>707239.71600000001</v>
          </cell>
        </row>
        <row r="212">
          <cell r="E212" t="str">
            <v>b - Nh©n c«ng</v>
          </cell>
          <cell r="I212">
            <v>255657.67499999999</v>
          </cell>
        </row>
        <row r="213">
          <cell r="E213" t="str">
            <v>Nh©n c«ng bËc 3,0/7</v>
          </cell>
          <cell r="F213" t="str">
            <v xml:space="preserve">C«ng </v>
          </cell>
          <cell r="G213">
            <v>19.5</v>
          </cell>
          <cell r="H213">
            <v>13110.65</v>
          </cell>
          <cell r="I213">
            <v>255657.67499999999</v>
          </cell>
          <cell r="K213">
            <v>255657.67499999999</v>
          </cell>
        </row>
        <row r="214">
          <cell r="E214" t="str">
            <v>c- m¸y</v>
          </cell>
          <cell r="I214">
            <v>707239.71600000001</v>
          </cell>
        </row>
        <row r="215">
          <cell r="E215" t="str">
            <v>M¸y ®µo &lt;=0,8m3</v>
          </cell>
          <cell r="F215" t="str">
            <v>Ca</v>
          </cell>
          <cell r="G215">
            <v>0.44400000000000001</v>
          </cell>
          <cell r="H215">
            <v>705849</v>
          </cell>
          <cell r="I215">
            <v>313396.95600000001</v>
          </cell>
          <cell r="L215">
            <v>313396.95600000001</v>
          </cell>
        </row>
        <row r="216">
          <cell r="E216" t="str">
            <v>¤t« tù ®æ 10T</v>
          </cell>
          <cell r="F216" t="str">
            <v>Ca</v>
          </cell>
          <cell r="G216">
            <v>0.66</v>
          </cell>
          <cell r="H216">
            <v>525740</v>
          </cell>
          <cell r="I216">
            <v>346988.4</v>
          </cell>
          <cell r="L216">
            <v>346988.4</v>
          </cell>
        </row>
        <row r="217">
          <cell r="E217" t="str">
            <v>M¸y ñi 110cv</v>
          </cell>
          <cell r="F217" t="str">
            <v>Ca</v>
          </cell>
          <cell r="G217">
            <v>7.0000000000000007E-2</v>
          </cell>
          <cell r="H217">
            <v>669348</v>
          </cell>
          <cell r="I217">
            <v>46854.360000000008</v>
          </cell>
          <cell r="L217">
            <v>46854.360000000008</v>
          </cell>
        </row>
        <row r="218">
          <cell r="E218" t="str">
            <v>§µo r·nh ®Êt cÊp 3 b»ng m¸y</v>
          </cell>
          <cell r="F218" t="str">
            <v>100m3</v>
          </cell>
          <cell r="H218" t="str">
            <v/>
          </cell>
          <cell r="J218" t="e">
            <v>#REF!</v>
          </cell>
          <cell r="K218">
            <v>377586.72</v>
          </cell>
          <cell r="L218">
            <v>313396.95600000001</v>
          </cell>
        </row>
        <row r="219">
          <cell r="E219" t="str">
            <v>b - Nh©n c«ng</v>
          </cell>
          <cell r="I219">
            <v>377586.72</v>
          </cell>
        </row>
        <row r="220">
          <cell r="E220" t="str">
            <v>Nh©n c«ng bËc 3,0/7</v>
          </cell>
          <cell r="F220" t="str">
            <v xml:space="preserve">C«ng </v>
          </cell>
          <cell r="G220">
            <v>28.8</v>
          </cell>
          <cell r="H220">
            <v>13110.65</v>
          </cell>
          <cell r="I220">
            <v>377586.72</v>
          </cell>
          <cell r="K220">
            <v>377586.72</v>
          </cell>
        </row>
        <row r="221">
          <cell r="E221" t="str">
            <v>c- m¸y</v>
          </cell>
          <cell r="I221">
            <v>313396.95600000001</v>
          </cell>
        </row>
        <row r="222">
          <cell r="E222" t="str">
            <v>M¸y ®µo &lt;=0,8m3</v>
          </cell>
          <cell r="F222" t="str">
            <v>Ca</v>
          </cell>
          <cell r="G222">
            <v>0.44400000000000001</v>
          </cell>
          <cell r="H222">
            <v>705849</v>
          </cell>
          <cell r="I222">
            <v>313396.95600000001</v>
          </cell>
          <cell r="L222">
            <v>313396.95600000001</v>
          </cell>
        </row>
        <row r="223">
          <cell r="E223" t="str">
            <v>§µo bá líp mãng ®¸ b»ng m¸y</v>
          </cell>
          <cell r="F223" t="str">
            <v>100m3</v>
          </cell>
          <cell r="H223" t="str">
            <v/>
          </cell>
          <cell r="J223" t="e">
            <v>#REF!</v>
          </cell>
          <cell r="K223">
            <v>102394.17649999999</v>
          </cell>
          <cell r="L223">
            <v>176900.25599999999</v>
          </cell>
        </row>
        <row r="224">
          <cell r="E224" t="str">
            <v>b - Nh©n c«ng</v>
          </cell>
          <cell r="I224">
            <v>102394.17649999999</v>
          </cell>
        </row>
        <row r="225">
          <cell r="E225" t="str">
            <v>Nh©n c«ng bËc 3,0/7</v>
          </cell>
          <cell r="F225" t="str">
            <v xml:space="preserve">C«ng </v>
          </cell>
          <cell r="G225">
            <v>7.81</v>
          </cell>
          <cell r="H225">
            <v>13110.65</v>
          </cell>
          <cell r="I225">
            <v>102394.17649999999</v>
          </cell>
          <cell r="K225">
            <v>102394.17649999999</v>
          </cell>
        </row>
        <row r="226">
          <cell r="E226" t="str">
            <v>c- m¸y</v>
          </cell>
          <cell r="I226">
            <v>176900.25599999999</v>
          </cell>
        </row>
        <row r="227">
          <cell r="E227" t="str">
            <v>M¸y ®µo &lt;=0,4m3</v>
          </cell>
          <cell r="F227" t="str">
            <v>Ca</v>
          </cell>
          <cell r="G227">
            <v>0.44400000000000001</v>
          </cell>
          <cell r="H227">
            <v>398424</v>
          </cell>
          <cell r="I227">
            <v>176900.25599999999</v>
          </cell>
          <cell r="L227">
            <v>176900.25599999999</v>
          </cell>
        </row>
        <row r="228">
          <cell r="E228" t="str">
            <v>§µo ®Êt sö lý xinh lón b»ng m¸y</v>
          </cell>
          <cell r="F228" t="str">
            <v>100m3</v>
          </cell>
          <cell r="H228" t="str">
            <v/>
          </cell>
          <cell r="J228" t="e">
            <v>#REF!</v>
          </cell>
          <cell r="K228">
            <v>49558.256999999998</v>
          </cell>
          <cell r="L228">
            <v>250608.696</v>
          </cell>
        </row>
        <row r="229">
          <cell r="E229" t="str">
            <v>b - Nh©n c«ng</v>
          </cell>
          <cell r="I229">
            <v>49558.256999999998</v>
          </cell>
        </row>
        <row r="230">
          <cell r="E230" t="str">
            <v>Nh©n c«ng bËc 3,0/7</v>
          </cell>
          <cell r="F230" t="str">
            <v xml:space="preserve">C«ng </v>
          </cell>
          <cell r="G230">
            <v>3.78</v>
          </cell>
          <cell r="H230">
            <v>13110.65</v>
          </cell>
          <cell r="I230">
            <v>49558.256999999998</v>
          </cell>
          <cell r="K230">
            <v>49558.256999999998</v>
          </cell>
        </row>
        <row r="231">
          <cell r="E231" t="str">
            <v>c- m¸y</v>
          </cell>
          <cell r="I231">
            <v>250608.696</v>
          </cell>
        </row>
        <row r="232">
          <cell r="E232" t="str">
            <v>M¸y ®µo &lt;=0,4m3</v>
          </cell>
          <cell r="F232" t="str">
            <v>Ca</v>
          </cell>
          <cell r="G232">
            <v>0.629</v>
          </cell>
          <cell r="H232">
            <v>398424</v>
          </cell>
          <cell r="I232">
            <v>250608.696</v>
          </cell>
          <cell r="L232">
            <v>250608.696</v>
          </cell>
        </row>
        <row r="233">
          <cell r="E233" t="str">
            <v>§µo bá mÆt ®­êng nhùa</v>
          </cell>
          <cell r="F233" t="str">
            <v>m2</v>
          </cell>
          <cell r="K233">
            <v>2761.6980000000003</v>
          </cell>
        </row>
        <row r="234">
          <cell r="E234" t="str">
            <v>b - Nh©n c«ng</v>
          </cell>
          <cell r="I234">
            <v>2761.6980000000003</v>
          </cell>
        </row>
        <row r="235">
          <cell r="E235" t="str">
            <v>Nh©n c«ng bËc 3,5/7</v>
          </cell>
          <cell r="F235" t="str">
            <v xml:space="preserve">C«ng </v>
          </cell>
          <cell r="G235">
            <v>0.2</v>
          </cell>
          <cell r="H235">
            <v>13808.49</v>
          </cell>
          <cell r="I235">
            <v>2761.6980000000003</v>
          </cell>
          <cell r="K235">
            <v>2761.6980000000003</v>
          </cell>
        </row>
        <row r="236">
          <cell r="E236" t="str">
            <v>§µo bá mãng ®¸ b»ng thñ c«ng</v>
          </cell>
          <cell r="F236" t="str">
            <v>m3</v>
          </cell>
          <cell r="K236">
            <v>23060.1783</v>
          </cell>
        </row>
        <row r="237">
          <cell r="E237" t="str">
            <v>b - Nh©n c«ng</v>
          </cell>
          <cell r="I237">
            <v>23060.1783</v>
          </cell>
        </row>
        <row r="238">
          <cell r="E238" t="str">
            <v>Nh©n c«ng bËc 3,5/7</v>
          </cell>
          <cell r="F238" t="str">
            <v xml:space="preserve">C«ng </v>
          </cell>
          <cell r="G238">
            <v>1.67</v>
          </cell>
          <cell r="H238">
            <v>13808.49</v>
          </cell>
          <cell r="I238">
            <v>23060.1783</v>
          </cell>
          <cell r="K238">
            <v>23060.1783</v>
          </cell>
        </row>
        <row r="239">
          <cell r="E239" t="str">
            <v>CP§D  líp d­íi lo¹i II</v>
          </cell>
          <cell r="F239" t="str">
            <v>100m3</v>
          </cell>
          <cell r="H239" t="str">
            <v/>
          </cell>
          <cell r="J239">
            <v>17377891.171428572</v>
          </cell>
          <cell r="K239">
            <v>60926.628000000004</v>
          </cell>
          <cell r="L239">
            <v>950767.75282500009</v>
          </cell>
        </row>
        <row r="240">
          <cell r="E240" t="str">
            <v>a - VËt liÖu :</v>
          </cell>
          <cell r="I240">
            <v>17377891.171428572</v>
          </cell>
        </row>
        <row r="241">
          <cell r="E241" t="str">
            <v>CÊp phèi ®¸ d¨m</v>
          </cell>
          <cell r="F241" t="str">
            <v>m3</v>
          </cell>
          <cell r="G241">
            <v>138</v>
          </cell>
          <cell r="H241">
            <v>125926.74761904762</v>
          </cell>
          <cell r="I241">
            <v>17377891.171428572</v>
          </cell>
          <cell r="J241">
            <v>17377891.171428572</v>
          </cell>
        </row>
        <row r="242">
          <cell r="E242" t="str">
            <v>b - Nh©n c«ng</v>
          </cell>
          <cell r="I242">
            <v>60926.628000000004</v>
          </cell>
        </row>
        <row r="243">
          <cell r="E243" t="str">
            <v>Nh©n c«ng bËc 4,0/7</v>
          </cell>
          <cell r="F243" t="str">
            <v xml:space="preserve">C«ng </v>
          </cell>
          <cell r="G243">
            <v>4.2</v>
          </cell>
          <cell r="H243">
            <v>14506.34</v>
          </cell>
          <cell r="I243">
            <v>60926.628000000004</v>
          </cell>
          <cell r="K243">
            <v>60926.628000000004</v>
          </cell>
        </row>
        <row r="244">
          <cell r="E244" t="str">
            <v>c- m¸y</v>
          </cell>
          <cell r="I244">
            <v>950767.75282500009</v>
          </cell>
        </row>
        <row r="245">
          <cell r="E245" t="str">
            <v>M¸y ñi 110cv</v>
          </cell>
          <cell r="F245" t="str">
            <v>Ca</v>
          </cell>
          <cell r="G245">
            <v>0.5</v>
          </cell>
          <cell r="H245">
            <v>669348</v>
          </cell>
          <cell r="I245">
            <v>334674</v>
          </cell>
          <cell r="L245">
            <v>334674</v>
          </cell>
        </row>
        <row r="246">
          <cell r="E246" t="str">
            <v>M¸y san 110cv</v>
          </cell>
          <cell r="F246" t="str">
            <v>Ca</v>
          </cell>
          <cell r="G246">
            <v>0.105</v>
          </cell>
          <cell r="H246">
            <v>584271</v>
          </cell>
          <cell r="I246">
            <v>61348.454999999994</v>
          </cell>
          <cell r="L246">
            <v>61348.454999999994</v>
          </cell>
        </row>
        <row r="247">
          <cell r="E247" t="str">
            <v>Lu rung 25T</v>
          </cell>
          <cell r="F247" t="str">
            <v>Ca</v>
          </cell>
          <cell r="G247">
            <v>0.25</v>
          </cell>
          <cell r="H247">
            <v>928648</v>
          </cell>
          <cell r="I247">
            <v>232162</v>
          </cell>
          <cell r="L247">
            <v>232162</v>
          </cell>
        </row>
        <row r="248">
          <cell r="E248" t="str">
            <v>Lu b¸nh lèp 16T</v>
          </cell>
          <cell r="F248" t="str">
            <v>Ca</v>
          </cell>
          <cell r="G248">
            <v>0.37</v>
          </cell>
          <cell r="H248">
            <v>432053</v>
          </cell>
          <cell r="I248">
            <v>159859.60999999999</v>
          </cell>
          <cell r="L248">
            <v>159859.60999999999</v>
          </cell>
        </row>
        <row r="249">
          <cell r="E249" t="str">
            <v>Lu 10T</v>
          </cell>
          <cell r="F249" t="str">
            <v>Ca</v>
          </cell>
          <cell r="G249">
            <v>0.25</v>
          </cell>
          <cell r="H249">
            <v>288922</v>
          </cell>
          <cell r="I249">
            <v>72230.5</v>
          </cell>
          <cell r="L249">
            <v>72230.5</v>
          </cell>
        </row>
        <row r="250">
          <cell r="E250" t="str">
            <v>¤t« t­íi n­íc 5m3</v>
          </cell>
          <cell r="F250" t="str">
            <v>Ca</v>
          </cell>
          <cell r="G250">
            <v>0.25</v>
          </cell>
          <cell r="H250">
            <v>343052</v>
          </cell>
          <cell r="I250">
            <v>85763</v>
          </cell>
          <cell r="L250">
            <v>85763</v>
          </cell>
        </row>
        <row r="251">
          <cell r="E251" t="str">
            <v>M¸y kh¸c</v>
          </cell>
          <cell r="F251" t="str">
            <v>%</v>
          </cell>
          <cell r="G251">
            <v>0.5</v>
          </cell>
          <cell r="H251">
            <v>946037.56500000006</v>
          </cell>
          <cell r="I251">
            <v>4730.187825</v>
          </cell>
          <cell r="L251">
            <v>4730.187825</v>
          </cell>
        </row>
        <row r="252">
          <cell r="E252" t="str">
            <v>CÊp phèi ®¸ d¨m líp trªn lo¹i I</v>
          </cell>
          <cell r="F252" t="str">
            <v>100m3</v>
          </cell>
          <cell r="H252" t="str">
            <v/>
          </cell>
          <cell r="J252">
            <v>18692176.885714285</v>
          </cell>
          <cell r="K252">
            <v>66729.16399999999</v>
          </cell>
          <cell r="L252">
            <v>905105.01</v>
          </cell>
        </row>
        <row r="253">
          <cell r="E253" t="str">
            <v>a - VËt liÖu :</v>
          </cell>
          <cell r="I253">
            <v>18692176.885714285</v>
          </cell>
        </row>
        <row r="254">
          <cell r="E254" t="str">
            <v>CÊp phèi ®¸ d¨m</v>
          </cell>
          <cell r="F254" t="str">
            <v>m3</v>
          </cell>
          <cell r="G254">
            <v>138</v>
          </cell>
          <cell r="H254">
            <v>135450.55714285714</v>
          </cell>
          <cell r="I254">
            <v>18692176.885714285</v>
          </cell>
          <cell r="J254">
            <v>18692176.885714285</v>
          </cell>
        </row>
        <row r="255">
          <cell r="E255" t="str">
            <v>b - Nh©n c«ng</v>
          </cell>
          <cell r="I255">
            <v>66729.16399999999</v>
          </cell>
        </row>
        <row r="256">
          <cell r="E256" t="str">
            <v>Nh©n c«ng bËc 4,0/7</v>
          </cell>
          <cell r="F256" t="str">
            <v xml:space="preserve">C«ng </v>
          </cell>
          <cell r="G256">
            <v>4.5999999999999996</v>
          </cell>
          <cell r="H256">
            <v>14506.34</v>
          </cell>
          <cell r="I256">
            <v>66729.16399999999</v>
          </cell>
          <cell r="K256">
            <v>66729.16399999999</v>
          </cell>
        </row>
        <row r="257">
          <cell r="E257" t="str">
            <v>c- m¸y</v>
          </cell>
          <cell r="I257">
            <v>905105.01</v>
          </cell>
        </row>
        <row r="258">
          <cell r="E258" t="str">
            <v>M¸y r¶I 50-60m3/h</v>
          </cell>
          <cell r="F258" t="str">
            <v>Ca</v>
          </cell>
          <cell r="G258">
            <v>0.25</v>
          </cell>
          <cell r="H258">
            <v>1177680</v>
          </cell>
          <cell r="I258">
            <v>294420</v>
          </cell>
          <cell r="L258">
            <v>294420</v>
          </cell>
        </row>
        <row r="259">
          <cell r="E259" t="str">
            <v>Lu rung 25T</v>
          </cell>
          <cell r="F259" t="str">
            <v>Ca</v>
          </cell>
          <cell r="G259">
            <v>0.25</v>
          </cell>
          <cell r="H259">
            <v>928648</v>
          </cell>
          <cell r="I259">
            <v>232162</v>
          </cell>
          <cell r="L259">
            <v>232162</v>
          </cell>
        </row>
        <row r="260">
          <cell r="E260" t="str">
            <v>Lu b¸nh lèp 16T</v>
          </cell>
          <cell r="F260" t="str">
            <v>Ca</v>
          </cell>
          <cell r="G260">
            <v>0.5</v>
          </cell>
          <cell r="H260">
            <v>432053</v>
          </cell>
          <cell r="I260">
            <v>216026.5</v>
          </cell>
          <cell r="L260">
            <v>216026.5</v>
          </cell>
        </row>
        <row r="261">
          <cell r="E261" t="str">
            <v>Lu 10T</v>
          </cell>
          <cell r="F261" t="str">
            <v>Ca</v>
          </cell>
          <cell r="G261">
            <v>0.25</v>
          </cell>
          <cell r="H261">
            <v>288922</v>
          </cell>
          <cell r="I261">
            <v>72230.5</v>
          </cell>
          <cell r="L261">
            <v>72230.5</v>
          </cell>
        </row>
        <row r="262">
          <cell r="E262" t="str">
            <v>¤t« t­íi n­íc 5m3</v>
          </cell>
          <cell r="F262" t="str">
            <v>Ca</v>
          </cell>
          <cell r="G262">
            <v>0.25</v>
          </cell>
          <cell r="H262">
            <v>343052</v>
          </cell>
          <cell r="I262">
            <v>85763</v>
          </cell>
          <cell r="L262">
            <v>85763</v>
          </cell>
        </row>
        <row r="263">
          <cell r="E263" t="str">
            <v>M¸y kh¸c</v>
          </cell>
          <cell r="F263" t="str">
            <v>%</v>
          </cell>
          <cell r="G263">
            <v>0.5</v>
          </cell>
          <cell r="H263">
            <v>900602</v>
          </cell>
          <cell r="I263">
            <v>4503.01</v>
          </cell>
          <cell r="L263">
            <v>4503.01</v>
          </cell>
        </row>
        <row r="264">
          <cell r="E264" t="str">
            <v>BiÓn b¸o ph¶n quang h×nh tam gi¸c</v>
          </cell>
          <cell r="F264" t="str">
            <v>bé</v>
          </cell>
          <cell r="J264">
            <v>488208.56443064997</v>
          </cell>
          <cell r="K264">
            <v>13635.076000000001</v>
          </cell>
          <cell r="L264">
            <v>26673.059999999998</v>
          </cell>
        </row>
        <row r="265">
          <cell r="E265" t="str">
            <v>a - VËt liÖu :</v>
          </cell>
          <cell r="I265">
            <v>488208.56443064997</v>
          </cell>
        </row>
        <row r="266">
          <cell r="E266" t="str">
            <v>BiÓn b¸o</v>
          </cell>
          <cell r="F266" t="str">
            <v>bé</v>
          </cell>
          <cell r="G266">
            <v>1</v>
          </cell>
          <cell r="H266">
            <v>210000</v>
          </cell>
          <cell r="I266">
            <v>210000</v>
          </cell>
          <cell r="J266">
            <v>210000</v>
          </cell>
        </row>
        <row r="267">
          <cell r="E267" t="str">
            <v>Trô biÓn b¸o</v>
          </cell>
          <cell r="F267" t="str">
            <v>bé</v>
          </cell>
          <cell r="G267">
            <v>1</v>
          </cell>
          <cell r="H267">
            <v>220000</v>
          </cell>
          <cell r="I267">
            <v>220000</v>
          </cell>
          <cell r="J267">
            <v>220000</v>
          </cell>
        </row>
        <row r="268">
          <cell r="E268" t="str">
            <v xml:space="preserve">V÷a bªt«ng M150 ®¸ 1x2 </v>
          </cell>
          <cell r="F268" t="str">
            <v>m3</v>
          </cell>
          <cell r="G268">
            <v>8.5000000000000006E-2</v>
          </cell>
          <cell r="H268">
            <v>411300.44179999991</v>
          </cell>
          <cell r="I268">
            <v>34960.537552999995</v>
          </cell>
          <cell r="J268">
            <v>34960.537552999995</v>
          </cell>
        </row>
        <row r="269">
          <cell r="E269" t="str">
            <v>VËt liÖu kh¸c</v>
          </cell>
          <cell r="F269" t="str">
            <v>%</v>
          </cell>
          <cell r="G269">
            <v>5</v>
          </cell>
          <cell r="H269">
            <v>464960.53755299997</v>
          </cell>
          <cell r="I269">
            <v>23248.026877649998</v>
          </cell>
          <cell r="J269">
            <v>23248.026877649998</v>
          </cell>
        </row>
        <row r="270">
          <cell r="E270" t="str">
            <v>b - Nh©n c«ng</v>
          </cell>
          <cell r="I270">
            <v>13635.076000000001</v>
          </cell>
        </row>
        <row r="271">
          <cell r="E271" t="str">
            <v>Nh©n c«ng bËc 3,0/7</v>
          </cell>
          <cell r="F271" t="str">
            <v xml:space="preserve">C«ng </v>
          </cell>
          <cell r="G271">
            <v>1.04</v>
          </cell>
          <cell r="H271">
            <v>13110.65</v>
          </cell>
          <cell r="I271">
            <v>13635.076000000001</v>
          </cell>
          <cell r="K271">
            <v>13635.076000000001</v>
          </cell>
        </row>
        <row r="272">
          <cell r="E272" t="str">
            <v>c- M¸y thi c«ng</v>
          </cell>
          <cell r="I272">
            <v>26673.059999999998</v>
          </cell>
        </row>
        <row r="273">
          <cell r="E273" t="str">
            <v>¤t« tù ®æ 7T</v>
          </cell>
          <cell r="F273" t="str">
            <v>Ca</v>
          </cell>
          <cell r="G273">
            <v>0.06</v>
          </cell>
          <cell r="H273">
            <v>444551</v>
          </cell>
          <cell r="I273">
            <v>26673.059999999998</v>
          </cell>
          <cell r="L273">
            <v>26673.059999999998</v>
          </cell>
        </row>
        <row r="274">
          <cell r="E274" t="str">
            <v>BiÓn b¸o ph¶n quang h×nh ch÷ nhËt</v>
          </cell>
          <cell r="F274" t="str">
            <v>bé</v>
          </cell>
          <cell r="G274">
            <v>1</v>
          </cell>
          <cell r="J274">
            <v>477708.56443064997</v>
          </cell>
          <cell r="K274">
            <v>13635.076000000001</v>
          </cell>
          <cell r="L274">
            <v>26673.059999999998</v>
          </cell>
        </row>
        <row r="275">
          <cell r="E275" t="str">
            <v>a - VËt liÖu :</v>
          </cell>
          <cell r="I275">
            <v>477708.56443064997</v>
          </cell>
        </row>
        <row r="276">
          <cell r="E276" t="str">
            <v>BiÓn b¸o</v>
          </cell>
          <cell r="F276" t="str">
            <v>bé</v>
          </cell>
          <cell r="G276">
            <v>1</v>
          </cell>
          <cell r="H276">
            <v>200000</v>
          </cell>
          <cell r="I276">
            <v>200000</v>
          </cell>
          <cell r="J276">
            <v>200000</v>
          </cell>
        </row>
        <row r="277">
          <cell r="E277" t="str">
            <v>Trô biÓn b¸o</v>
          </cell>
          <cell r="F277" t="str">
            <v>bé</v>
          </cell>
          <cell r="G277">
            <v>1</v>
          </cell>
          <cell r="H277">
            <v>220000</v>
          </cell>
          <cell r="I277">
            <v>220000</v>
          </cell>
          <cell r="J277">
            <v>220000</v>
          </cell>
        </row>
        <row r="278">
          <cell r="E278" t="str">
            <v>V÷a bªt«ng M150 ®¸ 1x2</v>
          </cell>
          <cell r="F278" t="str">
            <v>m3</v>
          </cell>
          <cell r="G278">
            <v>8.5000000000000006E-2</v>
          </cell>
          <cell r="H278">
            <v>411300.44179999991</v>
          </cell>
          <cell r="I278">
            <v>34960.537552999995</v>
          </cell>
          <cell r="J278">
            <v>34960.537552999995</v>
          </cell>
        </row>
        <row r="279">
          <cell r="E279" t="str">
            <v>VËt liÖu kh¸c</v>
          </cell>
          <cell r="F279" t="str">
            <v>%</v>
          </cell>
          <cell r="G279">
            <v>5</v>
          </cell>
          <cell r="H279">
            <v>454960.53755299997</v>
          </cell>
          <cell r="I279">
            <v>22748.026877649998</v>
          </cell>
          <cell r="J279">
            <v>22748.026877649998</v>
          </cell>
        </row>
        <row r="280">
          <cell r="E280" t="str">
            <v>b - Nh©n c«ng</v>
          </cell>
          <cell r="I280">
            <v>13635.076000000001</v>
          </cell>
        </row>
        <row r="281">
          <cell r="E281" t="str">
            <v>Nh©n c«ng bËc 3,0/7</v>
          </cell>
          <cell r="F281" t="str">
            <v xml:space="preserve">C«ng </v>
          </cell>
          <cell r="G281">
            <v>1.04</v>
          </cell>
          <cell r="H281">
            <v>13110.65</v>
          </cell>
          <cell r="I281">
            <v>13635.076000000001</v>
          </cell>
          <cell r="K281">
            <v>13635.076000000001</v>
          </cell>
        </row>
        <row r="282">
          <cell r="E282" t="str">
            <v>c- M¸y thi c«ng</v>
          </cell>
          <cell r="I282">
            <v>26673.059999999998</v>
          </cell>
        </row>
        <row r="283">
          <cell r="E283" t="str">
            <v>¤t« tù ®æ 7T</v>
          </cell>
          <cell r="F283" t="str">
            <v>Ca</v>
          </cell>
          <cell r="G283">
            <v>0.06</v>
          </cell>
          <cell r="H283">
            <v>444551</v>
          </cell>
          <cell r="I283">
            <v>26673.059999999998</v>
          </cell>
          <cell r="L283">
            <v>26673.059999999998</v>
          </cell>
        </row>
        <row r="284">
          <cell r="E284" t="str">
            <v>Gia cè taluy b»ng ®¸ héc x©y v÷a M100</v>
          </cell>
          <cell r="F284" t="str">
            <v>m3</v>
          </cell>
          <cell r="J284">
            <v>293608.0154416571</v>
          </cell>
          <cell r="K284">
            <v>28721.659200000002</v>
          </cell>
          <cell r="L284">
            <v>0</v>
          </cell>
        </row>
        <row r="285">
          <cell r="E285" t="str">
            <v>a - VËt liÖu :</v>
          </cell>
          <cell r="I285">
            <v>293608.0154416571</v>
          </cell>
        </row>
        <row r="286">
          <cell r="E286" t="str">
            <v xml:space="preserve">§¸ héc </v>
          </cell>
          <cell r="F286" t="str">
            <v>m3</v>
          </cell>
          <cell r="G286">
            <v>1.2</v>
          </cell>
          <cell r="H286">
            <v>94158.859523809515</v>
          </cell>
          <cell r="I286">
            <v>112990.63142857142</v>
          </cell>
          <cell r="J286">
            <v>112990.63142857142</v>
          </cell>
        </row>
        <row r="287">
          <cell r="E287" t="str">
            <v>§¸ d¨m 4x6</v>
          </cell>
          <cell r="F287" t="str">
            <v>m3</v>
          </cell>
          <cell r="G287">
            <v>5.7000000000000002E-2</v>
          </cell>
          <cell r="H287">
            <v>90881.064285714267</v>
          </cell>
          <cell r="I287">
            <v>5180.2206642857136</v>
          </cell>
          <cell r="J287">
            <v>5180.2206642857136</v>
          </cell>
        </row>
        <row r="288">
          <cell r="E288" t="str">
            <v>V÷a xi m¨ng M100</v>
          </cell>
          <cell r="F288" t="str">
            <v>m3</v>
          </cell>
          <cell r="G288">
            <v>0.42</v>
          </cell>
          <cell r="H288">
            <v>417707.53178285714</v>
          </cell>
          <cell r="I288">
            <v>175437.16334879998</v>
          </cell>
          <cell r="J288">
            <v>175437.16334879998</v>
          </cell>
        </row>
        <row r="289">
          <cell r="E289" t="str">
            <v>b - Nh©n c«ng</v>
          </cell>
          <cell r="I289">
            <v>28721.659200000002</v>
          </cell>
        </row>
        <row r="290">
          <cell r="E290" t="str">
            <v>Nh©n c«ng bËc 3,5/7</v>
          </cell>
          <cell r="F290" t="str">
            <v xml:space="preserve">C«ng </v>
          </cell>
          <cell r="G290">
            <v>2.08</v>
          </cell>
          <cell r="H290">
            <v>13808.49</v>
          </cell>
          <cell r="I290">
            <v>28721.659200000002</v>
          </cell>
          <cell r="K290">
            <v>28721.659200000002</v>
          </cell>
        </row>
        <row r="291">
          <cell r="E291" t="str">
            <v>§¸ héc x©y mãng ch©n khay v÷a M100</v>
          </cell>
          <cell r="F291" t="str">
            <v>m3</v>
          </cell>
          <cell r="J291">
            <v>293608.0154416571</v>
          </cell>
          <cell r="K291">
            <v>26374.215899999999</v>
          </cell>
          <cell r="L291">
            <v>0</v>
          </cell>
        </row>
        <row r="292">
          <cell r="E292" t="str">
            <v>a - VËt liÖu :</v>
          </cell>
          <cell r="I292">
            <v>293608.0154416571</v>
          </cell>
        </row>
        <row r="293">
          <cell r="E293" t="str">
            <v xml:space="preserve">§¸ héc </v>
          </cell>
          <cell r="F293" t="str">
            <v>m3</v>
          </cell>
          <cell r="G293">
            <v>1.2</v>
          </cell>
          <cell r="H293">
            <v>94158.859523809515</v>
          </cell>
          <cell r="I293">
            <v>112990.63142857142</v>
          </cell>
          <cell r="J293">
            <v>112990.63142857142</v>
          </cell>
        </row>
        <row r="294">
          <cell r="E294" t="str">
            <v>§¸ d¨m 4x6</v>
          </cell>
          <cell r="F294" t="str">
            <v>m3</v>
          </cell>
          <cell r="G294">
            <v>5.7000000000000002E-2</v>
          </cell>
          <cell r="H294">
            <v>90881.064285714267</v>
          </cell>
          <cell r="I294">
            <v>5180.2206642857136</v>
          </cell>
          <cell r="J294">
            <v>5180.2206642857136</v>
          </cell>
        </row>
        <row r="295">
          <cell r="E295" t="str">
            <v>V÷a xi m¨ng M100</v>
          </cell>
          <cell r="F295" t="str">
            <v>m3</v>
          </cell>
          <cell r="G295">
            <v>0.42</v>
          </cell>
          <cell r="H295">
            <v>417707.53178285714</v>
          </cell>
          <cell r="I295">
            <v>175437.16334879998</v>
          </cell>
          <cell r="J295">
            <v>175437.16334879998</v>
          </cell>
        </row>
        <row r="296">
          <cell r="E296" t="str">
            <v>b - Nh©n c«ng</v>
          </cell>
          <cell r="I296">
            <v>26374.215899999999</v>
          </cell>
        </row>
        <row r="297">
          <cell r="E297" t="str">
            <v>Nh©n c«ng bËc 3,5/7</v>
          </cell>
          <cell r="F297" t="str">
            <v xml:space="preserve">C«ng </v>
          </cell>
          <cell r="G297">
            <v>1.91</v>
          </cell>
          <cell r="H297">
            <v>13808.49</v>
          </cell>
          <cell r="I297">
            <v>26374.215899999999</v>
          </cell>
          <cell r="K297">
            <v>26374.215899999999</v>
          </cell>
        </row>
        <row r="298">
          <cell r="E298" t="str">
            <v>D¨m s¹n ®Öm</v>
          </cell>
          <cell r="F298" t="str">
            <v>m3</v>
          </cell>
          <cell r="J298">
            <v>110874.8984285714</v>
          </cell>
          <cell r="K298">
            <v>28450.110499999999</v>
          </cell>
        </row>
        <row r="299">
          <cell r="E299" t="str">
            <v>a - VËt liÖu :</v>
          </cell>
          <cell r="I299">
            <v>110874.8984285714</v>
          </cell>
        </row>
        <row r="300">
          <cell r="E300" t="str">
            <v>§¸ d¨m 4x6</v>
          </cell>
          <cell r="F300" t="str">
            <v>m3</v>
          </cell>
          <cell r="G300">
            <v>1.22</v>
          </cell>
          <cell r="H300">
            <v>90881.064285714267</v>
          </cell>
          <cell r="I300">
            <v>110874.8984285714</v>
          </cell>
          <cell r="J300">
            <v>110874.8984285714</v>
          </cell>
        </row>
        <row r="301">
          <cell r="E301" t="str">
            <v>b - Nh©n c«ng</v>
          </cell>
          <cell r="I301">
            <v>28450.110499999999</v>
          </cell>
        </row>
        <row r="302">
          <cell r="E302" t="str">
            <v>Nh©n c«ng bËc 3,0/7</v>
          </cell>
          <cell r="F302" t="str">
            <v xml:space="preserve">C«ng </v>
          </cell>
          <cell r="G302">
            <v>2.17</v>
          </cell>
          <cell r="H302">
            <v>13110.65</v>
          </cell>
          <cell r="I302">
            <v>28450.110499999999</v>
          </cell>
          <cell r="K302">
            <v>28450.110499999999</v>
          </cell>
        </row>
        <row r="303">
          <cell r="E303" t="str">
            <v>Lu lÌn nÒn ®­êng cò ®¹t K98</v>
          </cell>
          <cell r="F303" t="str">
            <v>100m3</v>
          </cell>
          <cell r="J303">
            <v>0</v>
          </cell>
          <cell r="K303">
            <v>0</v>
          </cell>
          <cell r="L303">
            <v>123378.84400000001</v>
          </cell>
        </row>
        <row r="304">
          <cell r="E304" t="str">
            <v>c- M¸y thi c«ng</v>
          </cell>
          <cell r="I304">
            <v>123378.84400000001</v>
          </cell>
        </row>
        <row r="305">
          <cell r="E305" t="str">
            <v>M¸y ®Çm 25T</v>
          </cell>
          <cell r="F305" t="str">
            <v>Ca</v>
          </cell>
          <cell r="G305">
            <v>0.24400000000000002</v>
          </cell>
          <cell r="H305">
            <v>505651</v>
          </cell>
          <cell r="I305">
            <v>123378.84400000001</v>
          </cell>
          <cell r="L305">
            <v>123378.84400000001</v>
          </cell>
        </row>
        <row r="306">
          <cell r="E306" t="str">
            <v>§µo khu«n ®Êt cÊp 3 b»ng thñ c«ng</v>
          </cell>
          <cell r="F306" t="str">
            <v>m3</v>
          </cell>
          <cell r="K306">
            <v>16198.5198</v>
          </cell>
          <cell r="L306">
            <v>0</v>
          </cell>
        </row>
        <row r="307">
          <cell r="E307" t="str">
            <v>b - Nh©n c«ng</v>
          </cell>
          <cell r="I307">
            <v>16198.5198</v>
          </cell>
        </row>
        <row r="308">
          <cell r="E308" t="str">
            <v>Nh©n c«ng bËc 2,7/7</v>
          </cell>
          <cell r="F308" t="str">
            <v xml:space="preserve">C«ng </v>
          </cell>
          <cell r="G308">
            <v>1.27</v>
          </cell>
          <cell r="H308">
            <v>12754.74</v>
          </cell>
          <cell r="I308">
            <v>16198.5198</v>
          </cell>
          <cell r="K308">
            <v>16198.5198</v>
          </cell>
        </row>
        <row r="309">
          <cell r="E309" t="str">
            <v>§µo khu«n ®Êt cÊp 3 b»ng m¸y</v>
          </cell>
          <cell r="F309" t="str">
            <v>100m3</v>
          </cell>
          <cell r="K309" t="e">
            <v>#REF!</v>
          </cell>
          <cell r="L309" t="e">
            <v>#REF!</v>
          </cell>
        </row>
        <row r="310">
          <cell r="E310" t="str">
            <v>b - Nh©n c«ng</v>
          </cell>
          <cell r="I310">
            <v>106196.265</v>
          </cell>
        </row>
        <row r="311">
          <cell r="E311" t="str">
            <v>Nh©n c«ng bËc 3,0/7</v>
          </cell>
          <cell r="F311" t="str">
            <v xml:space="preserve">C«ng </v>
          </cell>
          <cell r="G311">
            <v>8.1</v>
          </cell>
          <cell r="H311">
            <v>13110.65</v>
          </cell>
          <cell r="I311">
            <v>106196.265</v>
          </cell>
          <cell r="K311">
            <v>106196.265</v>
          </cell>
        </row>
        <row r="312">
          <cell r="E312" t="str">
            <v>c- M¸y thi c«ng</v>
          </cell>
          <cell r="I312">
            <v>417673.152</v>
          </cell>
        </row>
        <row r="313">
          <cell r="E313" t="str">
            <v>M¸y ñi 110cv</v>
          </cell>
          <cell r="F313" t="str">
            <v>Ca</v>
          </cell>
          <cell r="G313">
            <v>0.624</v>
          </cell>
          <cell r="H313">
            <v>669348</v>
          </cell>
          <cell r="I313">
            <v>417673.152</v>
          </cell>
          <cell r="L313">
            <v>417673.152</v>
          </cell>
        </row>
        <row r="314">
          <cell r="E314" t="str">
            <v>§µo nÒn ®­êng ®¸ cÊp IV</v>
          </cell>
          <cell r="F314" t="str">
            <v>100m3</v>
          </cell>
          <cell r="H314" t="str">
            <v/>
          </cell>
          <cell r="J314">
            <v>1498179.15</v>
          </cell>
          <cell r="K314">
            <v>483297.14999999997</v>
          </cell>
          <cell r="L314">
            <v>327960.49359999999</v>
          </cell>
        </row>
        <row r="315">
          <cell r="E315" t="str">
            <v>a - VËt liÖu :</v>
          </cell>
          <cell r="I315">
            <v>1498179.15</v>
          </cell>
        </row>
        <row r="316">
          <cell r="E316" t="str">
            <v>Thuèc næ Am«nÝt</v>
          </cell>
          <cell r="F316" t="str">
            <v>kg</v>
          </cell>
          <cell r="G316">
            <v>60</v>
          </cell>
          <cell r="H316">
            <v>20641.285714285714</v>
          </cell>
          <cell r="I316">
            <v>1238477.1428571427</v>
          </cell>
          <cell r="J316">
            <v>1238477.1428571427</v>
          </cell>
        </row>
        <row r="317">
          <cell r="E317" t="str">
            <v>KÝp næ</v>
          </cell>
          <cell r="F317" t="str">
            <v xml:space="preserve">C¸i </v>
          </cell>
          <cell r="G317">
            <v>25</v>
          </cell>
          <cell r="H317">
            <v>2015.2380952380952</v>
          </cell>
          <cell r="I317">
            <v>50380.952380952382</v>
          </cell>
          <cell r="J317">
            <v>50380.952380952382</v>
          </cell>
        </row>
        <row r="318">
          <cell r="E318" t="str">
            <v>D©y næ</v>
          </cell>
          <cell r="F318" t="str">
            <v>m</v>
          </cell>
          <cell r="G318">
            <v>20</v>
          </cell>
          <cell r="H318">
            <v>5733.333333333333</v>
          </cell>
          <cell r="I318">
            <v>114666.66666666666</v>
          </cell>
          <cell r="J318">
            <v>114666.66666666666</v>
          </cell>
        </row>
        <row r="319">
          <cell r="E319" t="str">
            <v>D©y ch¸y chËm</v>
          </cell>
          <cell r="F319" t="str">
            <v>m</v>
          </cell>
          <cell r="G319">
            <v>5</v>
          </cell>
          <cell r="H319">
            <v>1661.9047619047619</v>
          </cell>
          <cell r="I319">
            <v>8309.5238095238092</v>
          </cell>
          <cell r="J319">
            <v>8309.5238095238092</v>
          </cell>
        </row>
        <row r="320">
          <cell r="E320" t="str">
            <v xml:space="preserve">D©y ®iÖn </v>
          </cell>
          <cell r="F320" t="str">
            <v>m</v>
          </cell>
          <cell r="G320">
            <v>90</v>
          </cell>
          <cell r="H320">
            <v>166.7</v>
          </cell>
          <cell r="I320">
            <v>15002.999999999998</v>
          </cell>
          <cell r="J320">
            <v>15002.999999999998</v>
          </cell>
        </row>
        <row r="321">
          <cell r="E321" t="str">
            <v>VËt liÖu kh¸c</v>
          </cell>
          <cell r="F321" t="str">
            <v>%</v>
          </cell>
          <cell r="G321">
            <v>5</v>
          </cell>
          <cell r="H321">
            <v>1426837.2857142857</v>
          </cell>
          <cell r="I321">
            <v>71341.864285714284</v>
          </cell>
          <cell r="J321">
            <v>71341.864285714284</v>
          </cell>
        </row>
        <row r="322">
          <cell r="E322" t="str">
            <v>b - Nh©n c«ng</v>
          </cell>
          <cell r="I322">
            <v>483297.14999999997</v>
          </cell>
        </row>
        <row r="323">
          <cell r="E323" t="str">
            <v>Nh©n c«ng bËc 3,5/7</v>
          </cell>
          <cell r="F323" t="str">
            <v xml:space="preserve">C«ng </v>
          </cell>
          <cell r="G323">
            <v>35</v>
          </cell>
          <cell r="H323">
            <v>13808.49</v>
          </cell>
          <cell r="I323">
            <v>483297.14999999997</v>
          </cell>
          <cell r="K323">
            <v>483297.14999999997</v>
          </cell>
        </row>
        <row r="324">
          <cell r="E324" t="str">
            <v>c- M¸y thi c«ng</v>
          </cell>
          <cell r="I324">
            <v>327960.49359999999</v>
          </cell>
        </row>
        <row r="325">
          <cell r="E325" t="str">
            <v>M¸y khoan xoay ®Ëp F 65mm</v>
          </cell>
          <cell r="F325" t="str">
            <v>Ca</v>
          </cell>
          <cell r="G325">
            <v>1</v>
          </cell>
          <cell r="H325">
            <v>230707</v>
          </cell>
          <cell r="I325">
            <v>230707</v>
          </cell>
          <cell r="L325">
            <v>230707</v>
          </cell>
        </row>
        <row r="326">
          <cell r="E326" t="str">
            <v>M¸y nÐn khÝ 17m3/h</v>
          </cell>
          <cell r="F326" t="str">
            <v>Ca</v>
          </cell>
          <cell r="G326">
            <v>1</v>
          </cell>
          <cell r="H326">
            <v>36644</v>
          </cell>
          <cell r="I326">
            <v>36644</v>
          </cell>
          <cell r="L326">
            <v>36644</v>
          </cell>
        </row>
        <row r="327">
          <cell r="E327" t="str">
            <v>M¸y khoan cÇm tay F =42mm</v>
          </cell>
          <cell r="F327" t="str">
            <v>Ca</v>
          </cell>
          <cell r="G327">
            <v>0.7</v>
          </cell>
          <cell r="H327">
            <v>35357</v>
          </cell>
          <cell r="I327">
            <v>24749.899999999998</v>
          </cell>
          <cell r="L327">
            <v>24749.899999999998</v>
          </cell>
        </row>
        <row r="328">
          <cell r="E328" t="str">
            <v>M¸y ñi 140cv</v>
          </cell>
          <cell r="F328" t="str">
            <v>Ca</v>
          </cell>
          <cell r="G328">
            <v>0.03</v>
          </cell>
          <cell r="H328">
            <v>865868</v>
          </cell>
          <cell r="I328">
            <v>25976.039999999997</v>
          </cell>
          <cell r="L328">
            <v>25976.039999999997</v>
          </cell>
        </row>
        <row r="329">
          <cell r="E329" t="str">
            <v>M¸y nÐn khÝ 10m3/h</v>
          </cell>
          <cell r="F329" t="str">
            <v>Ca</v>
          </cell>
          <cell r="G329">
            <v>0.23</v>
          </cell>
          <cell r="H329">
            <v>28854</v>
          </cell>
          <cell r="I329">
            <v>6636.42</v>
          </cell>
          <cell r="L329">
            <v>6636.42</v>
          </cell>
        </row>
        <row r="330">
          <cell r="E330" t="str">
            <v>M¸y kh¸c</v>
          </cell>
          <cell r="F330" t="str">
            <v>%</v>
          </cell>
          <cell r="G330">
            <v>1</v>
          </cell>
          <cell r="H330">
            <v>324713.36</v>
          </cell>
          <cell r="I330">
            <v>3247.1335999999997</v>
          </cell>
          <cell r="L330">
            <v>3247.1335999999997</v>
          </cell>
        </row>
        <row r="331">
          <cell r="E331" t="str">
            <v>§µo r·nh ®¸ cÊp IV thñ c«ng</v>
          </cell>
          <cell r="F331" t="str">
            <v>m3</v>
          </cell>
          <cell r="H331" t="str">
            <v/>
          </cell>
          <cell r="J331">
            <v>0</v>
          </cell>
          <cell r="K331">
            <v>30879.513945000002</v>
          </cell>
          <cell r="L331">
            <v>0</v>
          </cell>
        </row>
        <row r="332">
          <cell r="E332" t="str">
            <v>b - Nh©n c«ng</v>
          </cell>
          <cell r="I332">
            <v>30879.513945000002</v>
          </cell>
        </row>
        <row r="333">
          <cell r="E333" t="str">
            <v>Nh©n c«ng bËc 3,0/7</v>
          </cell>
          <cell r="F333" t="str">
            <v xml:space="preserve">C«ng </v>
          </cell>
          <cell r="G333">
            <v>2.3553000000000002</v>
          </cell>
          <cell r="H333">
            <v>13110.65</v>
          </cell>
          <cell r="I333">
            <v>30879.513945000002</v>
          </cell>
          <cell r="K333">
            <v>30879.513945000002</v>
          </cell>
        </row>
        <row r="334">
          <cell r="E334" t="str">
            <v>§µo r·nh ®Êt cÊp 3 b»ng thñ c«ng</v>
          </cell>
          <cell r="F334" t="str">
            <v>m3</v>
          </cell>
          <cell r="H334" t="str">
            <v/>
          </cell>
          <cell r="K334">
            <v>17218.899000000001</v>
          </cell>
        </row>
        <row r="335">
          <cell r="E335" t="str">
            <v>b - Nh©n c«ng</v>
          </cell>
          <cell r="I335">
            <v>17218.899000000001</v>
          </cell>
        </row>
        <row r="336">
          <cell r="E336" t="str">
            <v>Nh©n c«ng bËc 2,7/7</v>
          </cell>
          <cell r="F336" t="str">
            <v xml:space="preserve">C«ng </v>
          </cell>
          <cell r="G336">
            <v>1.35</v>
          </cell>
          <cell r="H336">
            <v>12754.74</v>
          </cell>
          <cell r="I336">
            <v>17218.899000000001</v>
          </cell>
          <cell r="K336">
            <v>17218.899000000001</v>
          </cell>
        </row>
        <row r="337">
          <cell r="E337" t="str">
            <v>§¸ héc x©y th©n r·nh dµy 25cm</v>
          </cell>
          <cell r="F337" t="str">
            <v>m3</v>
          </cell>
          <cell r="J337">
            <v>293608.0154416571</v>
          </cell>
          <cell r="K337">
            <v>28721.659200000002</v>
          </cell>
        </row>
        <row r="338">
          <cell r="E338" t="str">
            <v>a - VËt liÖu :</v>
          </cell>
          <cell r="I338">
            <v>293608.0154416571</v>
          </cell>
        </row>
        <row r="339">
          <cell r="E339" t="str">
            <v xml:space="preserve">§¸ héc </v>
          </cell>
          <cell r="F339" t="str">
            <v>m3</v>
          </cell>
          <cell r="G339">
            <v>1.2</v>
          </cell>
          <cell r="H339">
            <v>94158.859523809515</v>
          </cell>
          <cell r="I339">
            <v>112990.63142857142</v>
          </cell>
          <cell r="J339">
            <v>112990.63142857142</v>
          </cell>
        </row>
        <row r="340">
          <cell r="E340" t="str">
            <v>§¸ d¨m 4x6</v>
          </cell>
          <cell r="F340" t="str">
            <v>m3</v>
          </cell>
          <cell r="G340">
            <v>5.7000000000000002E-2</v>
          </cell>
          <cell r="H340">
            <v>90881.064285714267</v>
          </cell>
          <cell r="I340">
            <v>5180.2206642857136</v>
          </cell>
          <cell r="J340">
            <v>5180.2206642857136</v>
          </cell>
        </row>
        <row r="341">
          <cell r="E341" t="str">
            <v>V÷a xi m¨ng M100</v>
          </cell>
          <cell r="F341" t="str">
            <v>m3</v>
          </cell>
          <cell r="G341">
            <v>0.42</v>
          </cell>
          <cell r="H341">
            <v>417707.53178285714</v>
          </cell>
          <cell r="I341">
            <v>175437.16334879998</v>
          </cell>
          <cell r="J341">
            <v>175437.16334879998</v>
          </cell>
        </row>
        <row r="342">
          <cell r="E342" t="str">
            <v>b - Nh©n c«ng</v>
          </cell>
          <cell r="I342">
            <v>28721.659200000002</v>
          </cell>
        </row>
        <row r="343">
          <cell r="E343" t="str">
            <v>Nh©n c«ng bËc 3,5/7</v>
          </cell>
          <cell r="F343" t="str">
            <v xml:space="preserve">C«ng </v>
          </cell>
          <cell r="G343">
            <v>2.08</v>
          </cell>
          <cell r="H343">
            <v>13808.49</v>
          </cell>
          <cell r="I343">
            <v>28721.659200000002</v>
          </cell>
          <cell r="K343">
            <v>28721.659200000002</v>
          </cell>
        </row>
        <row r="344">
          <cell r="E344" t="str">
            <v>ThÐp neo F16,L=35cm</v>
          </cell>
          <cell r="F344" t="str">
            <v>TÊn</v>
          </cell>
          <cell r="H344" t="str">
            <v/>
          </cell>
          <cell r="J344">
            <v>4542919.5999999996</v>
          </cell>
          <cell r="K344">
            <v>161006.99340000001</v>
          </cell>
          <cell r="L344">
            <v>0</v>
          </cell>
        </row>
        <row r="345">
          <cell r="E345" t="str">
            <v>a - VËt liÖu :</v>
          </cell>
          <cell r="I345">
            <v>4542919.5999999996</v>
          </cell>
        </row>
        <row r="346">
          <cell r="E346" t="str">
            <v>ThÐp trßn d=16mm</v>
          </cell>
          <cell r="F346" t="str">
            <v>kg</v>
          </cell>
          <cell r="G346">
            <v>1050</v>
          </cell>
          <cell r="H346">
            <v>4326.5900952380953</v>
          </cell>
          <cell r="I346">
            <v>4542919.5999999996</v>
          </cell>
          <cell r="J346">
            <v>4542919.5999999996</v>
          </cell>
        </row>
        <row r="347">
          <cell r="E347" t="str">
            <v>b. Nh©n c«ng</v>
          </cell>
          <cell r="I347">
            <v>161006.99340000001</v>
          </cell>
        </row>
        <row r="348">
          <cell r="E348" t="str">
            <v>Nh©n c«ng bËc 3,5/7</v>
          </cell>
          <cell r="F348" t="str">
            <v xml:space="preserve">C«ng </v>
          </cell>
          <cell r="G348">
            <v>11.66</v>
          </cell>
          <cell r="H348">
            <v>13808.49</v>
          </cell>
          <cell r="I348">
            <v>161006.99340000001</v>
          </cell>
          <cell r="K348">
            <v>161006.99340000001</v>
          </cell>
        </row>
        <row r="349">
          <cell r="E349" t="str">
            <v>Bªt«ng mãng M150 ®¸ 4x6</v>
          </cell>
          <cell r="F349" t="str">
            <v>m3</v>
          </cell>
          <cell r="H349" t="str">
            <v/>
          </cell>
          <cell r="J349">
            <v>346288.41318973864</v>
          </cell>
          <cell r="K349">
            <v>21501.465999999997</v>
          </cell>
          <cell r="L349">
            <v>12479.423999999999</v>
          </cell>
        </row>
        <row r="350">
          <cell r="E350" t="str">
            <v>a - VËt liÖu :</v>
          </cell>
          <cell r="I350">
            <v>346288.41318973864</v>
          </cell>
        </row>
        <row r="351">
          <cell r="E351" t="str">
            <v>V÷a M150 ®¸ 4x6</v>
          </cell>
          <cell r="F351" t="str">
            <v>m3</v>
          </cell>
          <cell r="G351">
            <v>1.0249999999999999</v>
          </cell>
          <cell r="H351">
            <v>334497.38052619045</v>
          </cell>
          <cell r="I351">
            <v>342859.81503934518</v>
          </cell>
          <cell r="J351">
            <v>342859.81503934518</v>
          </cell>
        </row>
        <row r="352">
          <cell r="E352" t="str">
            <v>VËt liÖu kh¸c</v>
          </cell>
          <cell r="F352" t="str">
            <v>%</v>
          </cell>
          <cell r="G352">
            <v>1</v>
          </cell>
          <cell r="H352">
            <v>342859.81503934518</v>
          </cell>
          <cell r="I352">
            <v>3428.5981503934518</v>
          </cell>
          <cell r="J352">
            <v>3428.5981503934518</v>
          </cell>
        </row>
        <row r="353">
          <cell r="E353" t="str">
            <v>b - Nh©n c«ng</v>
          </cell>
          <cell r="I353">
            <v>21501.465999999997</v>
          </cell>
        </row>
        <row r="354">
          <cell r="E354" t="str">
            <v>Nh©n c«ng bËc 3,0/7</v>
          </cell>
          <cell r="F354" t="str">
            <v xml:space="preserve">C«ng </v>
          </cell>
          <cell r="G354">
            <v>1.64</v>
          </cell>
          <cell r="H354">
            <v>13110.65</v>
          </cell>
          <cell r="I354">
            <v>21501.465999999997</v>
          </cell>
          <cell r="K354">
            <v>21501.465999999997</v>
          </cell>
        </row>
        <row r="355">
          <cell r="E355" t="str">
            <v>c- m¸y</v>
          </cell>
          <cell r="I355">
            <v>12479.423999999999</v>
          </cell>
        </row>
        <row r="356">
          <cell r="E356" t="str">
            <v>M¸y trén 250l</v>
          </cell>
          <cell r="F356" t="str">
            <v>Ca</v>
          </cell>
          <cell r="G356">
            <v>9.5000000000000001E-2</v>
          </cell>
          <cell r="H356">
            <v>96272</v>
          </cell>
          <cell r="I356">
            <v>9145.84</v>
          </cell>
          <cell r="L356">
            <v>9145.84</v>
          </cell>
        </row>
        <row r="357">
          <cell r="E357" t="str">
            <v>M¸y ®Çm dïi 1,5KW</v>
          </cell>
          <cell r="F357" t="str">
            <v>Ca</v>
          </cell>
          <cell r="G357">
            <v>8.8999999999999996E-2</v>
          </cell>
          <cell r="H357">
            <v>37456</v>
          </cell>
          <cell r="I357">
            <v>3333.5839999999998</v>
          </cell>
          <cell r="L357">
            <v>3333.5839999999998</v>
          </cell>
        </row>
        <row r="358">
          <cell r="E358" t="str">
            <v>Lµm cäc tiªu BTCT</v>
          </cell>
          <cell r="F358" t="str">
            <v xml:space="preserve">C¸i </v>
          </cell>
          <cell r="H358" t="str">
            <v/>
          </cell>
          <cell r="J358">
            <v>307.20890995497831</v>
          </cell>
          <cell r="K358">
            <v>2254.0207999999998</v>
          </cell>
          <cell r="L358">
            <v>0</v>
          </cell>
        </row>
        <row r="359">
          <cell r="E359" t="str">
            <v>a - VËt liÖu :</v>
          </cell>
          <cell r="I359">
            <v>15514.049952726406</v>
          </cell>
        </row>
        <row r="360">
          <cell r="E360" t="str">
            <v>Xim¨ng PC-300</v>
          </cell>
          <cell r="F360" t="str">
            <v>kg</v>
          </cell>
          <cell r="G360">
            <v>4.03</v>
          </cell>
          <cell r="H360">
            <v>837.51123809523801</v>
          </cell>
          <cell r="I360">
            <v>3375.1702895238095</v>
          </cell>
          <cell r="J360">
            <v>33.751702895238097</v>
          </cell>
        </row>
        <row r="361">
          <cell r="E361" t="str">
            <v>ThÐp trßn d=6mm</v>
          </cell>
          <cell r="F361" t="str">
            <v>kg</v>
          </cell>
          <cell r="G361">
            <v>1.746</v>
          </cell>
          <cell r="H361">
            <v>4707.542476190476</v>
          </cell>
          <cell r="I361">
            <v>8219.3691634285715</v>
          </cell>
          <cell r="J361">
            <v>82.193691634285713</v>
          </cell>
        </row>
        <row r="362">
          <cell r="E362" t="str">
            <v>D©y buéc</v>
          </cell>
          <cell r="F362" t="str">
            <v>kg</v>
          </cell>
          <cell r="G362">
            <v>1.7000000000000001E-2</v>
          </cell>
          <cell r="H362">
            <v>6045.454545454545</v>
          </cell>
          <cell r="I362">
            <v>102.77272727272727</v>
          </cell>
          <cell r="J362">
            <v>1.0277272727272726</v>
          </cell>
        </row>
        <row r="363">
          <cell r="E363" t="str">
            <v>C¸t vµng</v>
          </cell>
          <cell r="F363" t="str">
            <v>m3</v>
          </cell>
          <cell r="G363">
            <v>7.1000000000000004E-3</v>
          </cell>
          <cell r="H363">
            <v>86414.866666666654</v>
          </cell>
          <cell r="I363">
            <v>613.54555333333326</v>
          </cell>
          <cell r="J363">
            <v>6.1354555333333325</v>
          </cell>
        </row>
        <row r="364">
          <cell r="E364" t="str">
            <v>§¸ d¨m 1x2</v>
          </cell>
          <cell r="F364" t="str">
            <v>m3</v>
          </cell>
          <cell r="G364">
            <v>1.54E-2</v>
          </cell>
          <cell r="H364">
            <v>148840.91428571427</v>
          </cell>
          <cell r="I364">
            <v>2292.1500799999999</v>
          </cell>
          <cell r="J364">
            <v>22.9215008</v>
          </cell>
        </row>
        <row r="365">
          <cell r="E365" t="str">
            <v>S¬n</v>
          </cell>
          <cell r="F365" t="str">
            <v>kg</v>
          </cell>
          <cell r="G365">
            <v>1.54E-2</v>
          </cell>
          <cell r="H365">
            <v>26666.666666666664</v>
          </cell>
          <cell r="I365">
            <v>410.66666666666663</v>
          </cell>
          <cell r="J365">
            <v>4.1066666666666665</v>
          </cell>
        </row>
        <row r="366">
          <cell r="E366" t="str">
            <v>Gç v¸n</v>
          </cell>
          <cell r="F366" t="str">
            <v>m3</v>
          </cell>
          <cell r="G366">
            <v>2.0000000000000001E-4</v>
          </cell>
          <cell r="H366">
            <v>1269569.3733333333</v>
          </cell>
          <cell r="I366">
            <v>253.91387466666666</v>
          </cell>
          <cell r="J366">
            <v>2.5391387466666666</v>
          </cell>
        </row>
        <row r="367">
          <cell r="E367" t="str">
            <v>§inh</v>
          </cell>
          <cell r="F367" t="str">
            <v>kg</v>
          </cell>
          <cell r="G367">
            <v>1.4999999999999999E-2</v>
          </cell>
          <cell r="H367">
            <v>6190.4761904761899</v>
          </cell>
          <cell r="I367">
            <v>92.857142857142847</v>
          </cell>
          <cell r="J367">
            <v>0.92857142857142849</v>
          </cell>
        </row>
        <row r="368">
          <cell r="E368" t="str">
            <v>VËt liÖu kh¸c</v>
          </cell>
          <cell r="F368" t="str">
            <v>%</v>
          </cell>
          <cell r="G368">
            <v>1</v>
          </cell>
          <cell r="H368">
            <v>15360.445497748917</v>
          </cell>
          <cell r="I368">
            <v>153.60445497748915</v>
          </cell>
          <cell r="J368">
            <v>153.60445497748915</v>
          </cell>
        </row>
        <row r="369">
          <cell r="E369" t="str">
            <v>b - Nh©n c«ng</v>
          </cell>
          <cell r="I369">
            <v>2254.0207999999998</v>
          </cell>
        </row>
        <row r="370">
          <cell r="E370" t="str">
            <v>Nh©n c«ng bËc 3,7/7</v>
          </cell>
          <cell r="F370" t="str">
            <v xml:space="preserve">C«ng </v>
          </cell>
          <cell r="G370">
            <v>0.16</v>
          </cell>
          <cell r="H370">
            <v>14087.63</v>
          </cell>
          <cell r="I370">
            <v>2254.0207999999998</v>
          </cell>
          <cell r="K370">
            <v>2254.0207999999998</v>
          </cell>
        </row>
        <row r="371">
          <cell r="E371" t="str">
            <v>Lµm cét Km BTCT</v>
          </cell>
          <cell r="F371" t="str">
            <v xml:space="preserve">C¸i </v>
          </cell>
          <cell r="H371" t="str">
            <v/>
          </cell>
          <cell r="J371">
            <v>0</v>
          </cell>
          <cell r="K371">
            <v>21976.702799999999</v>
          </cell>
          <cell r="L371">
            <v>0</v>
          </cell>
        </row>
        <row r="372">
          <cell r="E372" t="str">
            <v>a - VËt liÖu :</v>
          </cell>
          <cell r="I372">
            <v>85966.105254114285</v>
          </cell>
        </row>
        <row r="373">
          <cell r="E373" t="str">
            <v>Xim¨ng PC-300</v>
          </cell>
          <cell r="F373" t="str">
            <v>kg</v>
          </cell>
          <cell r="G373">
            <v>42.59</v>
          </cell>
          <cell r="H373">
            <v>837.51123809523801</v>
          </cell>
          <cell r="I373">
            <v>35669.603630476187</v>
          </cell>
          <cell r="J373">
            <v>356.69603630476189</v>
          </cell>
        </row>
        <row r="374">
          <cell r="E374" t="str">
            <v>C¸t vµng</v>
          </cell>
          <cell r="F374" t="str">
            <v>m3</v>
          </cell>
          <cell r="G374">
            <v>8.5000000000000006E-2</v>
          </cell>
          <cell r="H374">
            <v>86414.866666666654</v>
          </cell>
          <cell r="I374">
            <v>7345.2636666666658</v>
          </cell>
          <cell r="J374">
            <v>73.452636666666663</v>
          </cell>
        </row>
        <row r="375">
          <cell r="E375" t="str">
            <v>§¸ d¨m 1x2</v>
          </cell>
          <cell r="F375" t="str">
            <v>m3</v>
          </cell>
          <cell r="G375">
            <v>0.14000000000000001</v>
          </cell>
          <cell r="H375">
            <v>148840.91428571427</v>
          </cell>
          <cell r="I375">
            <v>20837.727999999999</v>
          </cell>
          <cell r="J375">
            <v>208.37727999999998</v>
          </cell>
        </row>
        <row r="376">
          <cell r="E376" t="str">
            <v>S¬n</v>
          </cell>
          <cell r="F376" t="str">
            <v>kg</v>
          </cell>
          <cell r="G376">
            <v>0.24</v>
          </cell>
          <cell r="H376">
            <v>26666.666666666664</v>
          </cell>
          <cell r="I376">
            <v>6399.9999999999991</v>
          </cell>
          <cell r="J376">
            <v>63.999999999999993</v>
          </cell>
        </row>
        <row r="377">
          <cell r="E377" t="str">
            <v>Gç v¸n</v>
          </cell>
          <cell r="F377" t="str">
            <v>m3</v>
          </cell>
          <cell r="G377">
            <v>0.01</v>
          </cell>
          <cell r="H377">
            <v>1269569.3733333333</v>
          </cell>
          <cell r="I377">
            <v>12695.693733333334</v>
          </cell>
          <cell r="J377">
            <v>126.95693733333333</v>
          </cell>
        </row>
        <row r="378">
          <cell r="E378" t="str">
            <v>§inh</v>
          </cell>
          <cell r="F378" t="str">
            <v>kg</v>
          </cell>
          <cell r="G378">
            <v>0.35</v>
          </cell>
          <cell r="H378">
            <v>6190.4761904761899</v>
          </cell>
          <cell r="I378">
            <v>2166.6666666666665</v>
          </cell>
          <cell r="J378">
            <v>21.666666666666664</v>
          </cell>
        </row>
        <row r="379">
          <cell r="E379" t="str">
            <v>VËt liÖu kh¸c</v>
          </cell>
          <cell r="F379" t="str">
            <v>%</v>
          </cell>
          <cell r="G379">
            <v>1</v>
          </cell>
          <cell r="H379">
            <v>85114.955697142854</v>
          </cell>
          <cell r="I379">
            <v>851.14955697142852</v>
          </cell>
          <cell r="J379">
            <v>851.14955697142852</v>
          </cell>
        </row>
        <row r="380">
          <cell r="E380" t="str">
            <v>b - Nh©n c«ng</v>
          </cell>
          <cell r="I380">
            <v>21976.702799999999</v>
          </cell>
        </row>
        <row r="381">
          <cell r="E381" t="str">
            <v>Nh©n c«ng bËc 3,7/7</v>
          </cell>
          <cell r="F381" t="str">
            <v xml:space="preserve">C«ng </v>
          </cell>
          <cell r="G381">
            <v>1.56</v>
          </cell>
          <cell r="H381">
            <v>14087.63</v>
          </cell>
          <cell r="I381">
            <v>21976.702799999999</v>
          </cell>
          <cell r="K381">
            <v>21976.702799999999</v>
          </cell>
        </row>
        <row r="382">
          <cell r="E382" t="str">
            <v>T­êng hé lan mÒm t«n l­în sãng</v>
          </cell>
          <cell r="F382" t="str">
            <v>m</v>
          </cell>
          <cell r="H382" t="str">
            <v/>
          </cell>
          <cell r="J382">
            <v>261207.8323536762</v>
          </cell>
          <cell r="K382">
            <v>5178.7067500000003</v>
          </cell>
          <cell r="L382">
            <v>1636.624</v>
          </cell>
        </row>
        <row r="383">
          <cell r="E383" t="str">
            <v>a - VËt liÖu :</v>
          </cell>
          <cell r="I383">
            <v>261207.8323536762</v>
          </cell>
        </row>
        <row r="384">
          <cell r="E384" t="str">
            <v>T«n l­în sãng cã c¶ cét ®ì</v>
          </cell>
          <cell r="F384" t="str">
            <v>m</v>
          </cell>
          <cell r="G384">
            <v>1</v>
          </cell>
          <cell r="H384">
            <v>239800</v>
          </cell>
          <cell r="I384">
            <v>239800</v>
          </cell>
          <cell r="J384">
            <v>239800</v>
          </cell>
        </row>
        <row r="385">
          <cell r="E385" t="str">
            <v>V÷a M150 ®¸ 4x6</v>
          </cell>
          <cell r="F385" t="str">
            <v>m3</v>
          </cell>
          <cell r="G385">
            <v>6.4000000000000001E-2</v>
          </cell>
          <cell r="H385">
            <v>334497.38052619045</v>
          </cell>
          <cell r="I385">
            <v>21407.832353676189</v>
          </cell>
          <cell r="J385">
            <v>21407.832353676189</v>
          </cell>
        </row>
        <row r="386">
          <cell r="E386" t="str">
            <v>b - Nh©n c«ng</v>
          </cell>
          <cell r="I386">
            <v>5178.7067500000003</v>
          </cell>
        </row>
        <row r="387">
          <cell r="E387" t="str">
            <v>Nh©n c«ng bËc 3,0/7</v>
          </cell>
          <cell r="F387" t="str">
            <v xml:space="preserve">C«ng </v>
          </cell>
          <cell r="G387">
            <v>0.39500000000000002</v>
          </cell>
          <cell r="H387">
            <v>13110.65</v>
          </cell>
          <cell r="I387">
            <v>5178.7067500000003</v>
          </cell>
          <cell r="K387">
            <v>5178.7067500000003</v>
          </cell>
        </row>
        <row r="388">
          <cell r="E388" t="str">
            <v>c- m¸y</v>
          </cell>
          <cell r="I388">
            <v>2235.92</v>
          </cell>
        </row>
        <row r="389">
          <cell r="E389" t="str">
            <v>M¸y trén 250l</v>
          </cell>
          <cell r="F389" t="str">
            <v>Ca</v>
          </cell>
          <cell r="G389">
            <v>1.7000000000000001E-2</v>
          </cell>
          <cell r="H389">
            <v>96272</v>
          </cell>
          <cell r="I389">
            <v>1636.624</v>
          </cell>
          <cell r="L389">
            <v>1636.624</v>
          </cell>
        </row>
        <row r="390">
          <cell r="E390" t="str">
            <v>M¸y ®Çm dïi 1,5KW</v>
          </cell>
          <cell r="F390" t="str">
            <v>Ca</v>
          </cell>
          <cell r="G390">
            <v>1.6E-2</v>
          </cell>
          <cell r="H390">
            <v>37456</v>
          </cell>
          <cell r="I390">
            <v>599.29600000000005</v>
          </cell>
          <cell r="L390">
            <v>599.29600000000005</v>
          </cell>
        </row>
        <row r="391">
          <cell r="E391" t="str">
            <v>Cèt thÐp cäc tiªu,cét Km  d=12mm</v>
          </cell>
          <cell r="F391" t="str">
            <v>TÊn</v>
          </cell>
          <cell r="H391" t="str">
            <v/>
          </cell>
          <cell r="J391">
            <v>4605847.6114285709</v>
          </cell>
          <cell r="K391">
            <v>107982.3918</v>
          </cell>
          <cell r="L391">
            <v>100356.43399999999</v>
          </cell>
        </row>
        <row r="392">
          <cell r="E392" t="str">
            <v>a - VËt liÖu :</v>
          </cell>
          <cell r="I392">
            <v>4605847.6114285709</v>
          </cell>
        </row>
        <row r="393">
          <cell r="E393" t="str">
            <v>ThÐp trßn d=12mm</v>
          </cell>
          <cell r="F393" t="str">
            <v>kg</v>
          </cell>
          <cell r="G393">
            <v>1020</v>
          </cell>
          <cell r="H393">
            <v>4374.209142857143</v>
          </cell>
          <cell r="I393">
            <v>4461693.3257142855</v>
          </cell>
          <cell r="J393">
            <v>4461693.3257142855</v>
          </cell>
        </row>
        <row r="394">
          <cell r="E394" t="str">
            <v xml:space="preserve">D©y thÐp </v>
          </cell>
          <cell r="F394" t="str">
            <v>kg</v>
          </cell>
          <cell r="G394">
            <v>14.28</v>
          </cell>
          <cell r="H394">
            <v>6333.333333333333</v>
          </cell>
          <cell r="I394">
            <v>90439.999999999985</v>
          </cell>
          <cell r="J394">
            <v>90439.999999999985</v>
          </cell>
        </row>
        <row r="395">
          <cell r="E395" t="str">
            <v>Que hµn</v>
          </cell>
          <cell r="F395" t="str">
            <v>kg</v>
          </cell>
          <cell r="G395">
            <v>4.7</v>
          </cell>
          <cell r="H395">
            <v>11428.571428571428</v>
          </cell>
          <cell r="I395">
            <v>53714.28571428571</v>
          </cell>
          <cell r="J395">
            <v>53714.28571428571</v>
          </cell>
        </row>
        <row r="396">
          <cell r="E396" t="str">
            <v>b - Nh©n c«ng</v>
          </cell>
          <cell r="I396">
            <v>107982.3918</v>
          </cell>
        </row>
        <row r="397">
          <cell r="E397" t="str">
            <v>Nh©n c«ng bËc 3,5/7</v>
          </cell>
          <cell r="F397" t="str">
            <v xml:space="preserve">C«ng </v>
          </cell>
          <cell r="G397">
            <v>7.82</v>
          </cell>
          <cell r="H397">
            <v>13808.49</v>
          </cell>
          <cell r="I397">
            <v>107982.3918</v>
          </cell>
          <cell r="K397">
            <v>107982.3918</v>
          </cell>
        </row>
        <row r="398">
          <cell r="E398" t="str">
            <v>c- m¸y</v>
          </cell>
          <cell r="I398">
            <v>100356.43399999999</v>
          </cell>
        </row>
        <row r="399">
          <cell r="E399" t="str">
            <v>M¸y hµn 23KW</v>
          </cell>
          <cell r="F399" t="str">
            <v>Ca</v>
          </cell>
          <cell r="G399">
            <v>1.133</v>
          </cell>
          <cell r="H399">
            <v>77338</v>
          </cell>
          <cell r="I399">
            <v>87623.953999999998</v>
          </cell>
          <cell r="L399">
            <v>87623.953999999998</v>
          </cell>
        </row>
        <row r="400">
          <cell r="E400" t="str">
            <v>M¸y c¾t uèn cèt thÐp</v>
          </cell>
          <cell r="F400" t="str">
            <v>Ca</v>
          </cell>
          <cell r="G400">
            <v>0.32</v>
          </cell>
          <cell r="H400">
            <v>39789</v>
          </cell>
          <cell r="I400">
            <v>12732.48</v>
          </cell>
          <cell r="L400">
            <v>12732.48</v>
          </cell>
        </row>
        <row r="401">
          <cell r="E401" t="str">
            <v>S¬n cäc tiªu,cét km</v>
          </cell>
          <cell r="F401" t="str">
            <v>m2</v>
          </cell>
          <cell r="H401" t="str">
            <v/>
          </cell>
          <cell r="J401">
            <v>8159.9999999999991</v>
          </cell>
          <cell r="K401">
            <v>994.21127999999987</v>
          </cell>
          <cell r="L401">
            <v>0</v>
          </cell>
        </row>
        <row r="402">
          <cell r="E402" t="str">
            <v>a - VËt liÖu :</v>
          </cell>
          <cell r="I402">
            <v>8159.9999999999991</v>
          </cell>
        </row>
        <row r="403">
          <cell r="E403" t="str">
            <v>S¬n</v>
          </cell>
          <cell r="F403" t="str">
            <v>kg</v>
          </cell>
          <cell r="G403">
            <v>0.30599999999999999</v>
          </cell>
          <cell r="H403">
            <v>26666.666666666664</v>
          </cell>
          <cell r="I403">
            <v>8159.9999999999991</v>
          </cell>
          <cell r="J403">
            <v>8159.9999999999991</v>
          </cell>
        </row>
        <row r="404">
          <cell r="E404" t="str">
            <v>b - Nh©n c«ng</v>
          </cell>
          <cell r="I404">
            <v>994.21127999999987</v>
          </cell>
        </row>
        <row r="405">
          <cell r="E405" t="str">
            <v>Nh©n c«ng bËc 3,5/7</v>
          </cell>
          <cell r="F405" t="str">
            <v xml:space="preserve">C«ng </v>
          </cell>
          <cell r="G405">
            <v>7.1999999999999995E-2</v>
          </cell>
          <cell r="H405">
            <v>13808.49</v>
          </cell>
          <cell r="I405">
            <v>994.21127999999987</v>
          </cell>
          <cell r="K405">
            <v>994.21127999999987</v>
          </cell>
        </row>
        <row r="406">
          <cell r="E406" t="str">
            <v>Trång cäc tiªu,cét Km</v>
          </cell>
          <cell r="F406" t="str">
            <v>Trô</v>
          </cell>
          <cell r="H406" t="str">
            <v/>
          </cell>
          <cell r="K406">
            <v>4781.076</v>
          </cell>
        </row>
        <row r="407">
          <cell r="E407" t="str">
            <v>b - Nh©n c«ng</v>
          </cell>
          <cell r="I407">
            <v>4781.076</v>
          </cell>
        </row>
        <row r="408">
          <cell r="E408" t="str">
            <v>Nh©n c«ng bËc 4,5/7</v>
          </cell>
          <cell r="F408" t="str">
            <v xml:space="preserve">C«ng </v>
          </cell>
          <cell r="G408">
            <v>0.3</v>
          </cell>
          <cell r="H408">
            <v>15936.92</v>
          </cell>
          <cell r="I408">
            <v>4781.076</v>
          </cell>
          <cell r="K408">
            <v>4781.076</v>
          </cell>
        </row>
        <row r="409">
          <cell r="E409" t="str">
            <v>§µo ®Êt xö lý x×nh lón b»ng thñ c«ng</v>
          </cell>
          <cell r="F409" t="str">
            <v>m3</v>
          </cell>
          <cell r="H409" t="str">
            <v/>
          </cell>
          <cell r="K409">
            <v>24234.005999999998</v>
          </cell>
        </row>
        <row r="410">
          <cell r="E410" t="str">
            <v>b - Nh©n c«ng</v>
          </cell>
          <cell r="I410">
            <v>24234.005999999998</v>
          </cell>
        </row>
        <row r="411">
          <cell r="E411" t="str">
            <v>Nh©n c«ng bËc 2,7/7</v>
          </cell>
          <cell r="F411" t="str">
            <v xml:space="preserve">C«ng </v>
          </cell>
          <cell r="G411">
            <v>1.9</v>
          </cell>
          <cell r="H411">
            <v>12754.74</v>
          </cell>
          <cell r="I411">
            <v>24234.005999999998</v>
          </cell>
          <cell r="K411">
            <v>24234.005999999998</v>
          </cell>
        </row>
        <row r="412">
          <cell r="E412" t="str">
            <v xml:space="preserve">§¾p ®Êt mãng </v>
          </cell>
          <cell r="F412" t="str">
            <v>m3</v>
          </cell>
          <cell r="H412" t="str">
            <v/>
          </cell>
          <cell r="K412">
            <v>8784.1355000000003</v>
          </cell>
        </row>
        <row r="413">
          <cell r="E413" t="str">
            <v>b - Nh©n c«ng</v>
          </cell>
          <cell r="I413">
            <v>8784.1355000000003</v>
          </cell>
        </row>
        <row r="414">
          <cell r="E414" t="str">
            <v>Nh©n c«ng bËc 3,0/7</v>
          </cell>
          <cell r="F414" t="str">
            <v xml:space="preserve">C«ng </v>
          </cell>
          <cell r="G414">
            <v>0.67</v>
          </cell>
          <cell r="H414">
            <v>13110.65</v>
          </cell>
          <cell r="I414">
            <v>8784.1355000000003</v>
          </cell>
          <cell r="K414">
            <v>8784.1355000000003</v>
          </cell>
        </row>
        <row r="415">
          <cell r="E415" t="str">
            <v xml:space="preserve">§¸ d¨m 4x6 </v>
          </cell>
          <cell r="F415" t="str">
            <v>m3</v>
          </cell>
          <cell r="J415">
            <v>110874.8984285714</v>
          </cell>
          <cell r="K415">
            <v>33694.370499999997</v>
          </cell>
          <cell r="L415">
            <v>0</v>
          </cell>
        </row>
        <row r="416">
          <cell r="E416" t="str">
            <v>a - VËt liÖu :</v>
          </cell>
          <cell r="I416">
            <v>110874.8984285714</v>
          </cell>
        </row>
        <row r="417">
          <cell r="E417" t="str">
            <v>§¸ d¨m 4x6</v>
          </cell>
          <cell r="F417" t="str">
            <v>m3</v>
          </cell>
          <cell r="G417">
            <v>1.22</v>
          </cell>
          <cell r="H417">
            <v>90881.064285714267</v>
          </cell>
          <cell r="I417">
            <v>110874.8984285714</v>
          </cell>
          <cell r="J417">
            <v>110874.8984285714</v>
          </cell>
        </row>
        <row r="418">
          <cell r="E418" t="str">
            <v>b - Nh©n c«ng</v>
          </cell>
          <cell r="I418">
            <v>33694.370499999997</v>
          </cell>
        </row>
        <row r="419">
          <cell r="E419" t="str">
            <v>Nh©n c«ng bËc 3,0/7</v>
          </cell>
          <cell r="F419" t="str">
            <v xml:space="preserve">C«ng </v>
          </cell>
          <cell r="G419">
            <v>2.57</v>
          </cell>
          <cell r="H419">
            <v>13110.65</v>
          </cell>
          <cell r="I419">
            <v>33694.370499999997</v>
          </cell>
          <cell r="K419">
            <v>33694.370499999997</v>
          </cell>
        </row>
        <row r="420">
          <cell r="E420" t="str">
            <v>L¾p ®Æt c¸c cÊu kiÖn t­êng hé lan</v>
          </cell>
          <cell r="F420" t="str">
            <v>TÊn</v>
          </cell>
          <cell r="J420">
            <v>0</v>
          </cell>
          <cell r="K420">
            <v>161006.99340000001</v>
          </cell>
          <cell r="L420">
            <v>0</v>
          </cell>
        </row>
        <row r="421">
          <cell r="E421" t="str">
            <v>b - Nh©n c«ng</v>
          </cell>
          <cell r="I421">
            <v>161006.99340000001</v>
          </cell>
        </row>
        <row r="422">
          <cell r="E422" t="str">
            <v>Nh©n c«ng bËc 3,5/7</v>
          </cell>
          <cell r="F422" t="str">
            <v xml:space="preserve">C«ng </v>
          </cell>
          <cell r="G422">
            <v>11.66</v>
          </cell>
          <cell r="H422">
            <v>13808.49</v>
          </cell>
          <cell r="I422">
            <v>161006.99340000001</v>
          </cell>
          <cell r="K422">
            <v>161006.99340000001</v>
          </cell>
        </row>
      </sheetData>
      <sheetData sheetId="5" refreshError="1"/>
      <sheetData sheetId="6" refreshError="1"/>
      <sheetData sheetId="7" refreshError="1"/>
      <sheetData sheetId="8" refreshError="1">
        <row r="17">
          <cell r="E17" t="str">
            <v>Xim¨ng PC-300</v>
          </cell>
          <cell r="F17" t="str">
            <v>kg</v>
          </cell>
          <cell r="G17">
            <v>266</v>
          </cell>
          <cell r="H17">
            <v>837.51123809523801</v>
          </cell>
          <cell r="I17">
            <v>222777.9893333333</v>
          </cell>
        </row>
        <row r="18">
          <cell r="E18" t="str">
            <v>C¸t vµng</v>
          </cell>
          <cell r="F18" t="str">
            <v>m3</v>
          </cell>
          <cell r="G18">
            <v>0.496</v>
          </cell>
          <cell r="H18">
            <v>86414.866666666654</v>
          </cell>
          <cell r="I18">
            <v>42861.773866666663</v>
          </cell>
        </row>
        <row r="19">
          <cell r="E19" t="str">
            <v>§¸ d¨m 4x6</v>
          </cell>
          <cell r="F19" t="str">
            <v>m3</v>
          </cell>
          <cell r="G19">
            <v>0.89100000000000001</v>
          </cell>
          <cell r="H19">
            <v>90881.064285714267</v>
          </cell>
          <cell r="I19">
            <v>80975.028278571408</v>
          </cell>
        </row>
        <row r="20">
          <cell r="E20" t="str">
            <v>N­íc</v>
          </cell>
          <cell r="F20" t="str">
            <v>LÝt</v>
          </cell>
          <cell r="G20">
            <v>175</v>
          </cell>
          <cell r="H20">
            <v>4</v>
          </cell>
          <cell r="I20">
            <v>700</v>
          </cell>
        </row>
        <row r="21">
          <cell r="E21" t="str">
            <v>V÷a XM M100</v>
          </cell>
          <cell r="F21" t="str">
            <v>m3</v>
          </cell>
          <cell r="H21" t="str">
            <v/>
          </cell>
        </row>
        <row r="22">
          <cell r="E22" t="str">
            <v>a - VËt liÖu :</v>
          </cell>
          <cell r="I22">
            <v>417707.53178285714</v>
          </cell>
        </row>
        <row r="23">
          <cell r="E23" t="str">
            <v>Xim¨ng PC-300</v>
          </cell>
          <cell r="F23" t="str">
            <v>kg</v>
          </cell>
          <cell r="G23">
            <v>385.04</v>
          </cell>
          <cell r="H23">
            <v>837.51123809523801</v>
          </cell>
          <cell r="I23">
            <v>322475.32711619046</v>
          </cell>
        </row>
        <row r="24">
          <cell r="E24" t="str">
            <v>C¸t vµng</v>
          </cell>
          <cell r="F24" t="str">
            <v>m3</v>
          </cell>
          <cell r="G24">
            <v>1.0900000000000001</v>
          </cell>
          <cell r="H24">
            <v>86414.866666666654</v>
          </cell>
          <cell r="I24">
            <v>94192.204666666657</v>
          </cell>
        </row>
        <row r="25">
          <cell r="E25" t="str">
            <v>N­íc</v>
          </cell>
          <cell r="F25" t="str">
            <v>LÝt</v>
          </cell>
          <cell r="G25">
            <v>260</v>
          </cell>
          <cell r="H25">
            <v>4</v>
          </cell>
          <cell r="I25">
            <v>1040</v>
          </cell>
        </row>
        <row r="26">
          <cell r="E26" t="str">
            <v>V÷a bª t«ng M200 ®¸ 1x2</v>
          </cell>
          <cell r="F26" t="str">
            <v>m3</v>
          </cell>
          <cell r="H26" t="str">
            <v/>
          </cell>
        </row>
        <row r="27">
          <cell r="E27" t="str">
            <v>a - VËt liÖu :</v>
          </cell>
          <cell r="I27">
            <v>458379.73863809521</v>
          </cell>
        </row>
        <row r="28">
          <cell r="E28" t="str">
            <v>Xim¨ng PC-300</v>
          </cell>
          <cell r="F28" t="str">
            <v>kg</v>
          </cell>
          <cell r="G28">
            <v>342</v>
          </cell>
          <cell r="H28">
            <v>837.51123809523801</v>
          </cell>
          <cell r="I28">
            <v>286428.84342857142</v>
          </cell>
        </row>
        <row r="29">
          <cell r="E29" t="str">
            <v>C¸t vµng</v>
          </cell>
          <cell r="F29" t="str">
            <v>m3</v>
          </cell>
          <cell r="G29">
            <v>0.46899999999999997</v>
          </cell>
          <cell r="H29">
            <v>86414.866666666654</v>
          </cell>
          <cell r="I29">
            <v>40528.572466666657</v>
          </cell>
        </row>
        <row r="30">
          <cell r="E30" t="str">
            <v>§¸ d¨m 1x2</v>
          </cell>
          <cell r="F30" t="str">
            <v>m3</v>
          </cell>
          <cell r="G30">
            <v>0.878</v>
          </cell>
          <cell r="H30">
            <v>148840.91428571427</v>
          </cell>
          <cell r="I30">
            <v>130682.32274285713</v>
          </cell>
        </row>
        <row r="31">
          <cell r="E31" t="str">
            <v>N­íc</v>
          </cell>
          <cell r="F31" t="str">
            <v>LÝt</v>
          </cell>
          <cell r="G31">
            <v>185</v>
          </cell>
          <cell r="H31">
            <v>4</v>
          </cell>
          <cell r="I31">
            <v>740</v>
          </cell>
        </row>
        <row r="32">
          <cell r="E32" t="str">
            <v>V÷a bª t«ng M200 ®¸ 2x4</v>
          </cell>
          <cell r="F32" t="str">
            <v>m3</v>
          </cell>
          <cell r="H32" t="str">
            <v/>
          </cell>
        </row>
        <row r="33">
          <cell r="E33" t="str">
            <v>a - VËt liÖu :</v>
          </cell>
          <cell r="I33">
            <v>439784.92350476183</v>
          </cell>
        </row>
        <row r="34">
          <cell r="E34" t="str">
            <v>Xim¨ng PC-300</v>
          </cell>
          <cell r="F34" t="str">
            <v>kg</v>
          </cell>
          <cell r="G34">
            <v>323</v>
          </cell>
          <cell r="H34">
            <v>837.51123809523801</v>
          </cell>
          <cell r="I34">
            <v>270516.12990476185</v>
          </cell>
        </row>
        <row r="35">
          <cell r="E35" t="str">
            <v>C¸t vµng</v>
          </cell>
          <cell r="F35" t="str">
            <v>m3</v>
          </cell>
          <cell r="G35">
            <v>0.47099999999999997</v>
          </cell>
          <cell r="H35">
            <v>86414.866666666654</v>
          </cell>
          <cell r="I35">
            <v>40701.40219999999</v>
          </cell>
        </row>
        <row r="36">
          <cell r="E36" t="str">
            <v>§¸ d¨m 2x4</v>
          </cell>
          <cell r="F36" t="str">
            <v>m3</v>
          </cell>
          <cell r="G36">
            <v>0.88200000000000001</v>
          </cell>
          <cell r="H36">
            <v>144974.36666666664</v>
          </cell>
          <cell r="I36">
            <v>127867.39139999998</v>
          </cell>
        </row>
        <row r="37">
          <cell r="E37" t="str">
            <v>N­íc</v>
          </cell>
          <cell r="F37" t="str">
            <v>LÝt</v>
          </cell>
          <cell r="G37">
            <v>175</v>
          </cell>
          <cell r="H37">
            <v>4</v>
          </cell>
          <cell r="I37">
            <v>700</v>
          </cell>
        </row>
        <row r="38">
          <cell r="E38" t="str">
            <v>V÷a bª t«ng M150 ®¸ 4x6</v>
          </cell>
          <cell r="F38" t="str">
            <v>m3</v>
          </cell>
          <cell r="H38" t="str">
            <v/>
          </cell>
        </row>
        <row r="39">
          <cell r="E39" t="str">
            <v>a - VËt liÖu :</v>
          </cell>
          <cell r="I39">
            <v>334497.38052619045</v>
          </cell>
        </row>
        <row r="40">
          <cell r="E40" t="str">
            <v>Xim¨ng PC-300</v>
          </cell>
          <cell r="F40" t="str">
            <v>kg</v>
          </cell>
          <cell r="G40">
            <v>250</v>
          </cell>
          <cell r="H40">
            <v>837.51123809523801</v>
          </cell>
          <cell r="I40">
            <v>209377.8095238095</v>
          </cell>
        </row>
        <row r="41">
          <cell r="E41" t="str">
            <v>C¸t vµng</v>
          </cell>
          <cell r="F41" t="str">
            <v>m3</v>
          </cell>
          <cell r="G41">
            <v>0.499</v>
          </cell>
          <cell r="H41">
            <v>86414.866666666654</v>
          </cell>
          <cell r="I41">
            <v>43121.018466666661</v>
          </cell>
        </row>
        <row r="42">
          <cell r="E42" t="str">
            <v>§¸ d¨m 4x6</v>
          </cell>
          <cell r="F42" t="str">
            <v>m3</v>
          </cell>
          <cell r="G42">
            <v>0.89500000000000002</v>
          </cell>
          <cell r="H42">
            <v>90881.064285714267</v>
          </cell>
          <cell r="I42">
            <v>81338.552535714276</v>
          </cell>
        </row>
        <row r="43">
          <cell r="E43" t="str">
            <v>N­íc</v>
          </cell>
          <cell r="F43" t="str">
            <v>LÝt</v>
          </cell>
          <cell r="G43">
            <v>165</v>
          </cell>
          <cell r="H43">
            <v>4</v>
          </cell>
          <cell r="I43">
            <v>660</v>
          </cell>
        </row>
        <row r="44">
          <cell r="E44" t="str">
            <v>V÷a bª t«ng M150 ®¸ 1x2</v>
          </cell>
          <cell r="F44" t="str">
            <v>m3</v>
          </cell>
          <cell r="H44" t="str">
            <v/>
          </cell>
          <cell r="J44">
            <v>411300.44179999991</v>
          </cell>
          <cell r="K44">
            <v>0</v>
          </cell>
          <cell r="L44">
            <v>0</v>
          </cell>
        </row>
        <row r="45">
          <cell r="E45" t="str">
            <v>a - VËt liÖu :</v>
          </cell>
          <cell r="I45">
            <v>411300.44179999991</v>
          </cell>
        </row>
        <row r="46">
          <cell r="E46" t="str">
            <v>Xim¨ng PC-300</v>
          </cell>
          <cell r="F46" t="str">
            <v>kg</v>
          </cell>
          <cell r="G46">
            <v>281</v>
          </cell>
          <cell r="H46">
            <v>837.51123809523801</v>
          </cell>
          <cell r="I46">
            <v>235340.65790476187</v>
          </cell>
          <cell r="J46">
            <v>235340.65790476187</v>
          </cell>
        </row>
        <row r="47">
          <cell r="E47" t="str">
            <v>C¸t vµng</v>
          </cell>
          <cell r="F47" t="str">
            <v>m3</v>
          </cell>
          <cell r="G47">
            <v>0.49299999999999999</v>
          </cell>
          <cell r="H47">
            <v>86414.866666666654</v>
          </cell>
          <cell r="I47">
            <v>42602.529266666657</v>
          </cell>
          <cell r="J47">
            <v>42602.529266666657</v>
          </cell>
        </row>
        <row r="48">
          <cell r="E48" t="str">
            <v>§¸ d¨m 1x2</v>
          </cell>
          <cell r="F48" t="str">
            <v>m3</v>
          </cell>
          <cell r="G48">
            <v>0.89100000000000001</v>
          </cell>
          <cell r="H48">
            <v>148840.91428571427</v>
          </cell>
          <cell r="I48">
            <v>132617.25462857142</v>
          </cell>
          <cell r="J48">
            <v>132617.25462857142</v>
          </cell>
        </row>
        <row r="49">
          <cell r="E49" t="str">
            <v>N­íc</v>
          </cell>
          <cell r="F49" t="str">
            <v>LÝt</v>
          </cell>
          <cell r="G49">
            <v>185</v>
          </cell>
          <cell r="H49">
            <v>4</v>
          </cell>
          <cell r="I49">
            <v>740</v>
          </cell>
          <cell r="J49">
            <v>740</v>
          </cell>
        </row>
        <row r="51">
          <cell r="E51" t="str">
            <v>BT M300 lÊp lç khoan</v>
          </cell>
          <cell r="F51" t="str">
            <v>m3</v>
          </cell>
          <cell r="H51" t="str">
            <v/>
          </cell>
          <cell r="J51">
            <v>573258.53166357125</v>
          </cell>
          <cell r="K51">
            <v>65019.039000000004</v>
          </cell>
        </row>
        <row r="52">
          <cell r="E52" t="str">
            <v>a. VËt liÖu</v>
          </cell>
          <cell r="I52">
            <v>573258.53166357125</v>
          </cell>
        </row>
        <row r="53">
          <cell r="E53" t="str">
            <v>V÷a bª t«ng M300 ®¸ 0,5x1</v>
          </cell>
          <cell r="F53" t="str">
            <v>m3</v>
          </cell>
          <cell r="G53">
            <v>1.0249999999999999</v>
          </cell>
          <cell r="H53">
            <v>559276.61625714274</v>
          </cell>
          <cell r="I53">
            <v>573258.53166357125</v>
          </cell>
          <cell r="J53">
            <v>573258.53166357125</v>
          </cell>
        </row>
        <row r="54">
          <cell r="E54" t="str">
            <v>b. Nh©n c«ng</v>
          </cell>
          <cell r="I54">
            <v>65019.039000000004</v>
          </cell>
        </row>
        <row r="55">
          <cell r="E55" t="str">
            <v>Nh©n c«ng bËc 3,5/7</v>
          </cell>
          <cell r="F55" t="str">
            <v xml:space="preserve">C«ng </v>
          </cell>
          <cell r="G55">
            <v>4.45</v>
          </cell>
          <cell r="H55">
            <v>14611.02</v>
          </cell>
          <cell r="I55">
            <v>65019.039000000004</v>
          </cell>
          <cell r="K55">
            <v>65019.039000000004</v>
          </cell>
        </row>
        <row r="56">
          <cell r="E56" t="str">
            <v>Khoan lç ®¸ gèc ®­êng kÝnh 10cm</v>
          </cell>
          <cell r="F56" t="str">
            <v>m</v>
          </cell>
          <cell r="H56" t="str">
            <v/>
          </cell>
          <cell r="J56">
            <v>40961.700500000006</v>
          </cell>
          <cell r="K56">
            <v>56771.875</v>
          </cell>
          <cell r="L56">
            <v>8662.5</v>
          </cell>
        </row>
        <row r="57">
          <cell r="E57" t="str">
            <v>a. VËt liÖu</v>
          </cell>
          <cell r="I57">
            <v>40961.700500000006</v>
          </cell>
        </row>
        <row r="58">
          <cell r="E58" t="str">
            <v xml:space="preserve">Mòi khoan </v>
          </cell>
          <cell r="F58" t="str">
            <v>c¸i</v>
          </cell>
          <cell r="G58">
            <v>0.09</v>
          </cell>
          <cell r="H58">
            <v>57143</v>
          </cell>
          <cell r="I58">
            <v>5142.87</v>
          </cell>
          <cell r="J58">
            <v>5142.87</v>
          </cell>
        </row>
        <row r="59">
          <cell r="E59" t="str">
            <v>CÇn khoan</v>
          </cell>
          <cell r="F59" t="str">
            <v>m</v>
          </cell>
          <cell r="G59">
            <v>0.4</v>
          </cell>
          <cell r="H59">
            <v>76190</v>
          </cell>
          <cell r="I59">
            <v>30476</v>
          </cell>
          <cell r="J59">
            <v>30476</v>
          </cell>
        </row>
        <row r="60">
          <cell r="E60" t="str">
            <v>VËt liÖu kh¸c</v>
          </cell>
          <cell r="F60" t="str">
            <v>%</v>
          </cell>
          <cell r="G60">
            <v>15</v>
          </cell>
          <cell r="H60">
            <v>35618.870000000003</v>
          </cell>
          <cell r="I60">
            <v>5342.8305</v>
          </cell>
          <cell r="J60">
            <v>5342.8305</v>
          </cell>
        </row>
        <row r="61">
          <cell r="E61" t="str">
            <v>b. Nh©n c«ng</v>
          </cell>
          <cell r="I61">
            <v>56771.875</v>
          </cell>
        </row>
        <row r="62">
          <cell r="E62" t="str">
            <v>Nh©n c«ng bËc 4,0/7</v>
          </cell>
          <cell r="F62" t="str">
            <v xml:space="preserve">C«ng </v>
          </cell>
          <cell r="G62">
            <v>3.7</v>
          </cell>
          <cell r="H62">
            <v>15343.75</v>
          </cell>
          <cell r="I62">
            <v>56771.875</v>
          </cell>
          <cell r="K62">
            <v>56771.875</v>
          </cell>
        </row>
        <row r="63">
          <cell r="E63" t="str">
            <v>c. M¸y</v>
          </cell>
          <cell r="I63">
            <v>8662.5</v>
          </cell>
        </row>
        <row r="64">
          <cell r="E64" t="str">
            <v>M¸y khoan tay</v>
          </cell>
          <cell r="F64" t="str">
            <v>ca</v>
          </cell>
          <cell r="G64">
            <v>0.33</v>
          </cell>
          <cell r="H64">
            <v>26250</v>
          </cell>
          <cell r="I64">
            <v>8662.5</v>
          </cell>
          <cell r="L64">
            <v>8662.5</v>
          </cell>
        </row>
        <row r="65">
          <cell r="E65" t="str">
            <v>ThÐp d=10mm</v>
          </cell>
          <cell r="F65" t="str">
            <v>tÊn</v>
          </cell>
          <cell r="H65" t="str">
            <v/>
          </cell>
          <cell r="J65">
            <v>4443937.3314285716</v>
          </cell>
          <cell r="K65">
            <v>170364.4932</v>
          </cell>
        </row>
        <row r="66">
          <cell r="E66" t="str">
            <v>a. VËt liÖu</v>
          </cell>
          <cell r="I66">
            <v>4443937.3314285716</v>
          </cell>
        </row>
        <row r="67">
          <cell r="E67" t="str">
            <v>ThÐp trßn d=10mm</v>
          </cell>
          <cell r="F67" t="str">
            <v>kg</v>
          </cell>
          <cell r="G67">
            <v>1005</v>
          </cell>
          <cell r="H67">
            <v>4421.8281904761907</v>
          </cell>
          <cell r="I67">
            <v>4443937.3314285716</v>
          </cell>
          <cell r="J67">
            <v>4443937.3314285716</v>
          </cell>
        </row>
        <row r="68">
          <cell r="E68" t="str">
            <v>b. Nh©n c«ng</v>
          </cell>
          <cell r="I68">
            <v>170364.4932</v>
          </cell>
        </row>
        <row r="69">
          <cell r="E69" t="str">
            <v>Nh©n c«ng bËc 3,5/7</v>
          </cell>
          <cell r="F69" t="str">
            <v xml:space="preserve">C«ng </v>
          </cell>
          <cell r="G69">
            <v>11.66</v>
          </cell>
          <cell r="H69">
            <v>14611.02</v>
          </cell>
          <cell r="I69">
            <v>170364.4932</v>
          </cell>
          <cell r="K69">
            <v>170364.4932</v>
          </cell>
        </row>
        <row r="70">
          <cell r="E70" t="str">
            <v>ThÐp d&gt;22mm</v>
          </cell>
          <cell r="F70" t="str">
            <v>tÊn</v>
          </cell>
          <cell r="H70" t="str">
            <v/>
          </cell>
          <cell r="J70">
            <v>4542919.5999999996</v>
          </cell>
          <cell r="K70">
            <v>170364.4932</v>
          </cell>
        </row>
        <row r="71">
          <cell r="E71" t="str">
            <v>a. VËt liÖu</v>
          </cell>
          <cell r="I71">
            <v>4542919.5999999996</v>
          </cell>
        </row>
        <row r="72">
          <cell r="E72" t="str">
            <v>ThÐp trßn d=25mm</v>
          </cell>
          <cell r="F72" t="str">
            <v>kg</v>
          </cell>
          <cell r="G72">
            <v>1050</v>
          </cell>
          <cell r="H72">
            <v>4326.5900952380953</v>
          </cell>
          <cell r="I72">
            <v>4542919.5999999996</v>
          </cell>
          <cell r="J72">
            <v>4542919.5999999996</v>
          </cell>
        </row>
        <row r="73">
          <cell r="E73" t="str">
            <v>b. Nh©n c«ng</v>
          </cell>
          <cell r="I73">
            <v>170364.4932</v>
          </cell>
        </row>
        <row r="74">
          <cell r="E74" t="str">
            <v>Nh©n c«ng bËc 3,5/7</v>
          </cell>
          <cell r="F74" t="str">
            <v xml:space="preserve">C«ng </v>
          </cell>
          <cell r="G74">
            <v>11.66</v>
          </cell>
          <cell r="H74">
            <v>14611.02</v>
          </cell>
          <cell r="I74">
            <v>170364.4932</v>
          </cell>
          <cell r="K74">
            <v>170364.4932</v>
          </cell>
        </row>
        <row r="75">
          <cell r="E75" t="str">
            <v>ThÐp d=22mm</v>
          </cell>
          <cell r="F75" t="str">
            <v>tÊn</v>
          </cell>
          <cell r="H75" t="str">
            <v/>
          </cell>
          <cell r="J75">
            <v>4542919.5999999996</v>
          </cell>
          <cell r="K75">
            <v>170364.4932</v>
          </cell>
        </row>
        <row r="76">
          <cell r="E76" t="str">
            <v>a. VËt liÖu</v>
          </cell>
          <cell r="I76">
            <v>4542919.5999999996</v>
          </cell>
        </row>
        <row r="77">
          <cell r="E77" t="str">
            <v>ThÐp trßn d=22mm</v>
          </cell>
          <cell r="F77" t="str">
            <v>kg</v>
          </cell>
          <cell r="G77">
            <v>1050</v>
          </cell>
          <cell r="H77">
            <v>4326.5900952380953</v>
          </cell>
          <cell r="I77">
            <v>4542919.5999999996</v>
          </cell>
          <cell r="J77">
            <v>4542919.5999999996</v>
          </cell>
        </row>
        <row r="78">
          <cell r="E78" t="str">
            <v>b. Nh©n c«ng</v>
          </cell>
          <cell r="I78">
            <v>170364.4932</v>
          </cell>
        </row>
        <row r="79">
          <cell r="E79" t="str">
            <v>Nh©n c«ng bËc 3,5/7</v>
          </cell>
          <cell r="F79" t="str">
            <v xml:space="preserve">C«ng </v>
          </cell>
          <cell r="G79">
            <v>11.66</v>
          </cell>
          <cell r="H79">
            <v>14611.02</v>
          </cell>
          <cell r="I79">
            <v>170364.4932</v>
          </cell>
          <cell r="K79">
            <v>170364.4932</v>
          </cell>
        </row>
        <row r="80">
          <cell r="E80" t="str">
            <v>BT xµ mò t­êng ch¾n M150 ®¸ 1x2</v>
          </cell>
          <cell r="F80" t="str">
            <v>m3</v>
          </cell>
          <cell r="H80" t="str">
            <v/>
          </cell>
          <cell r="J80">
            <v>430014.61190189986</v>
          </cell>
          <cell r="K80">
            <v>83930.3125</v>
          </cell>
          <cell r="L80">
            <v>12729.012479999999</v>
          </cell>
        </row>
        <row r="81">
          <cell r="E81" t="str">
            <v>a - VËt liÖu :</v>
          </cell>
          <cell r="I81">
            <v>430014.61190189986</v>
          </cell>
        </row>
        <row r="82">
          <cell r="E82" t="str">
            <v>V÷a bªt«ng M150 ®¸ 1x2</v>
          </cell>
          <cell r="F82" t="str">
            <v>m3</v>
          </cell>
          <cell r="G82">
            <v>1.0249999999999999</v>
          </cell>
          <cell r="H82">
            <v>411300.44179999991</v>
          </cell>
          <cell r="I82">
            <v>421582.95284499985</v>
          </cell>
          <cell r="J82">
            <v>421582.95284499985</v>
          </cell>
        </row>
        <row r="83">
          <cell r="E83" t="str">
            <v>VËt liÖu kh¸c</v>
          </cell>
          <cell r="F83" t="str">
            <v>%</v>
          </cell>
          <cell r="G83">
            <v>2</v>
          </cell>
          <cell r="H83">
            <v>421582.95284499985</v>
          </cell>
          <cell r="I83">
            <v>8431.6590568999964</v>
          </cell>
          <cell r="J83">
            <v>8431.6590568999964</v>
          </cell>
        </row>
        <row r="84">
          <cell r="E84" t="str">
            <v>b - Nh©n c«ng</v>
          </cell>
          <cell r="I84">
            <v>83930.3125</v>
          </cell>
        </row>
        <row r="85">
          <cell r="E85" t="str">
            <v>Nh©n c«ng bËc 4,0/7</v>
          </cell>
          <cell r="F85" t="str">
            <v xml:space="preserve">C«ng </v>
          </cell>
          <cell r="G85">
            <v>5.47</v>
          </cell>
          <cell r="H85">
            <v>15343.75</v>
          </cell>
          <cell r="I85">
            <v>83930.3125</v>
          </cell>
          <cell r="K85">
            <v>83930.3125</v>
          </cell>
        </row>
        <row r="86">
          <cell r="E86" t="str">
            <v>c- m¸y</v>
          </cell>
          <cell r="I86">
            <v>12729.012479999999</v>
          </cell>
        </row>
        <row r="87">
          <cell r="E87" t="str">
            <v>M¸y trén 250l</v>
          </cell>
          <cell r="F87" t="str">
            <v>Ca</v>
          </cell>
          <cell r="G87">
            <v>9.5000000000000001E-2</v>
          </cell>
          <cell r="H87">
            <v>96272</v>
          </cell>
          <cell r="I87">
            <v>9145.84</v>
          </cell>
          <cell r="L87">
            <v>9145.84</v>
          </cell>
        </row>
        <row r="88">
          <cell r="E88" t="str">
            <v>M¸y ®Çm dïi 1,5KW</v>
          </cell>
          <cell r="F88" t="str">
            <v>Ca</v>
          </cell>
          <cell r="G88">
            <v>8.8999999999999996E-2</v>
          </cell>
          <cell r="H88">
            <v>37456</v>
          </cell>
          <cell r="I88">
            <v>3333.5839999999998</v>
          </cell>
          <cell r="L88">
            <v>3333.5839999999998</v>
          </cell>
        </row>
        <row r="89">
          <cell r="E89" t="str">
            <v>M¸y kh¸c</v>
          </cell>
          <cell r="F89" t="str">
            <v>%</v>
          </cell>
          <cell r="G89">
            <v>2</v>
          </cell>
          <cell r="H89">
            <v>12479.423999999999</v>
          </cell>
          <cell r="I89">
            <v>249.58847999999998</v>
          </cell>
          <cell r="L89">
            <v>249.58847999999998</v>
          </cell>
        </row>
        <row r="90">
          <cell r="E90" t="str">
            <v>BT xµ mò t­êng ch¾n M200 ®¸ 1x2</v>
          </cell>
          <cell r="F90" t="str">
            <v>m3</v>
          </cell>
          <cell r="H90" t="str">
            <v/>
          </cell>
          <cell r="J90">
            <v>479236.0167461285</v>
          </cell>
          <cell r="K90">
            <v>83930.3125</v>
          </cell>
          <cell r="L90">
            <v>12729.012479999999</v>
          </cell>
        </row>
        <row r="91">
          <cell r="E91" t="str">
            <v>a - VËt liÖu :</v>
          </cell>
          <cell r="I91">
            <v>479236.0167461285</v>
          </cell>
        </row>
        <row r="92">
          <cell r="E92" t="str">
            <v>V÷a bª t«ng M200 ®¸ 1x2</v>
          </cell>
          <cell r="F92" t="str">
            <v>m3</v>
          </cell>
          <cell r="G92">
            <v>1.0249999999999999</v>
          </cell>
          <cell r="H92">
            <v>458379.73863809521</v>
          </cell>
          <cell r="I92">
            <v>469839.23210404755</v>
          </cell>
          <cell r="J92">
            <v>469839.23210404755</v>
          </cell>
        </row>
        <row r="93">
          <cell r="E93" t="str">
            <v>VËt liÖu kh¸c</v>
          </cell>
          <cell r="F93" t="str">
            <v>%</v>
          </cell>
          <cell r="G93">
            <v>2</v>
          </cell>
          <cell r="H93">
            <v>469839.23210404755</v>
          </cell>
          <cell r="I93">
            <v>9396.784642080951</v>
          </cell>
          <cell r="J93">
            <v>9396.784642080951</v>
          </cell>
        </row>
        <row r="94">
          <cell r="E94" t="str">
            <v>b - Nh©n c«ng</v>
          </cell>
          <cell r="I94">
            <v>83930.3125</v>
          </cell>
        </row>
        <row r="95">
          <cell r="E95" t="str">
            <v>Nh©n c«ng bËc 4,0/7</v>
          </cell>
          <cell r="F95" t="str">
            <v xml:space="preserve">C«ng </v>
          </cell>
          <cell r="G95">
            <v>5.47</v>
          </cell>
          <cell r="H95">
            <v>15343.75</v>
          </cell>
          <cell r="I95">
            <v>83930.3125</v>
          </cell>
          <cell r="K95">
            <v>83930.3125</v>
          </cell>
        </row>
        <row r="96">
          <cell r="E96" t="str">
            <v>c- m¸y</v>
          </cell>
          <cell r="I96">
            <v>12729.012479999999</v>
          </cell>
        </row>
        <row r="97">
          <cell r="E97" t="str">
            <v>M¸y trén 250l</v>
          </cell>
          <cell r="F97" t="str">
            <v>Ca</v>
          </cell>
          <cell r="G97">
            <v>9.5000000000000001E-2</v>
          </cell>
          <cell r="H97">
            <v>96272</v>
          </cell>
          <cell r="I97">
            <v>9145.84</v>
          </cell>
          <cell r="L97">
            <v>9145.84</v>
          </cell>
        </row>
        <row r="98">
          <cell r="E98" t="str">
            <v>M¸y ®Çm dïi 1,5KW</v>
          </cell>
          <cell r="F98" t="str">
            <v>Ca</v>
          </cell>
          <cell r="G98">
            <v>8.8999999999999996E-2</v>
          </cell>
          <cell r="H98">
            <v>37456</v>
          </cell>
          <cell r="I98">
            <v>3333.5839999999998</v>
          </cell>
          <cell r="L98">
            <v>3333.5839999999998</v>
          </cell>
        </row>
        <row r="99">
          <cell r="E99" t="str">
            <v>M¸y kh¸c</v>
          </cell>
          <cell r="F99" t="str">
            <v>%</v>
          </cell>
          <cell r="G99">
            <v>2</v>
          </cell>
          <cell r="H99">
            <v>12479.423999999999</v>
          </cell>
          <cell r="I99">
            <v>249.58847999999998</v>
          </cell>
          <cell r="L99">
            <v>249.58847999999998</v>
          </cell>
        </row>
        <row r="100">
          <cell r="E100" t="str">
            <v>V¸n khu«n xµ mò</v>
          </cell>
          <cell r="F100" t="str">
            <v>100m2</v>
          </cell>
          <cell r="H100" t="str">
            <v/>
          </cell>
          <cell r="J100">
            <v>1989948.6242861901</v>
          </cell>
          <cell r="K100">
            <v>798642.1875</v>
          </cell>
          <cell r="L100">
            <v>0</v>
          </cell>
        </row>
        <row r="101">
          <cell r="E101" t="str">
            <v>a - VËt liÖu :</v>
          </cell>
          <cell r="I101">
            <v>1989948.6242861901</v>
          </cell>
        </row>
        <row r="102">
          <cell r="E102" t="str">
            <v>Gç v¸n</v>
          </cell>
          <cell r="F102" t="str">
            <v>m3</v>
          </cell>
          <cell r="G102">
            <v>0.82499999999999996</v>
          </cell>
          <cell r="H102">
            <v>1269569.3733333333</v>
          </cell>
          <cell r="I102">
            <v>1047394.7329999999</v>
          </cell>
          <cell r="J102">
            <v>1047394.7329999999</v>
          </cell>
        </row>
        <row r="103">
          <cell r="E103" t="str">
            <v xml:space="preserve">Gç ®µ nÑp </v>
          </cell>
          <cell r="F103" t="str">
            <v>m3</v>
          </cell>
          <cell r="G103">
            <v>0.52500000000000002</v>
          </cell>
          <cell r="H103">
            <v>1269569.3733333333</v>
          </cell>
          <cell r="I103">
            <v>666523.92099999997</v>
          </cell>
          <cell r="J103">
            <v>666523.92099999997</v>
          </cell>
        </row>
        <row r="104">
          <cell r="E104" t="str">
            <v>§inh</v>
          </cell>
          <cell r="F104" t="str">
            <v>kg</v>
          </cell>
          <cell r="G104">
            <v>9.1</v>
          </cell>
          <cell r="H104">
            <v>6190.4761904761899</v>
          </cell>
          <cell r="I104">
            <v>56333.333333333328</v>
          </cell>
          <cell r="J104">
            <v>56333.333333333328</v>
          </cell>
        </row>
        <row r="105">
          <cell r="E105" t="str">
            <v xml:space="preserve">§inh ®Üa </v>
          </cell>
          <cell r="F105" t="str">
            <v>C¸i</v>
          </cell>
          <cell r="G105">
            <v>30.3</v>
          </cell>
          <cell r="H105">
            <v>2380.9523809523807</v>
          </cell>
          <cell r="I105">
            <v>72142.857142857145</v>
          </cell>
          <cell r="J105">
            <v>72142.857142857145</v>
          </cell>
        </row>
        <row r="106">
          <cell r="E106" t="str">
            <v>Bul«ng</v>
          </cell>
          <cell r="F106" t="str">
            <v>C¸i</v>
          </cell>
          <cell r="G106">
            <v>24.2</v>
          </cell>
          <cell r="H106">
            <v>5000</v>
          </cell>
          <cell r="I106">
            <v>121000</v>
          </cell>
          <cell r="J106">
            <v>121000</v>
          </cell>
        </row>
        <row r="107">
          <cell r="E107" t="str">
            <v>VËt liÖu kh¸c</v>
          </cell>
          <cell r="F107" t="str">
            <v>%</v>
          </cell>
          <cell r="G107">
            <v>1.5</v>
          </cell>
          <cell r="H107">
            <v>1770251.9873333331</v>
          </cell>
          <cell r="I107">
            <v>26553.779809999996</v>
          </cell>
          <cell r="J107">
            <v>26553.779809999996</v>
          </cell>
        </row>
        <row r="108">
          <cell r="E108" t="str">
            <v>b - Nh©n c«ng</v>
          </cell>
          <cell r="I108">
            <v>798642.1875</v>
          </cell>
        </row>
        <row r="109">
          <cell r="E109" t="str">
            <v>Nh©n c«ng bËc 4,0/7</v>
          </cell>
          <cell r="F109" t="str">
            <v xml:space="preserve">C«ng </v>
          </cell>
          <cell r="G109">
            <v>52.05</v>
          </cell>
          <cell r="H109">
            <v>15343.75</v>
          </cell>
          <cell r="I109">
            <v>798642.1875</v>
          </cell>
          <cell r="K109">
            <v>798642.1875</v>
          </cell>
        </row>
        <row r="110">
          <cell r="E110" t="str">
            <v xml:space="preserve">BT th©n t­êng ch¾n cao &lt;4m M200 </v>
          </cell>
          <cell r="F110" t="str">
            <v>m3</v>
          </cell>
          <cell r="H110" t="str">
            <v/>
          </cell>
          <cell r="J110">
            <v>504454.75410937134</v>
          </cell>
          <cell r="K110">
            <v>48070.255799999999</v>
          </cell>
          <cell r="L110">
            <v>15887.92</v>
          </cell>
        </row>
        <row r="111">
          <cell r="E111" t="str">
            <v>a - VËt liÖu :</v>
          </cell>
          <cell r="I111">
            <v>504454.75410937134</v>
          </cell>
        </row>
        <row r="112">
          <cell r="E112" t="str">
            <v>V÷a bª t«ng M200 ®¸ 2x4</v>
          </cell>
          <cell r="F112" t="str">
            <v>m3</v>
          </cell>
          <cell r="G112">
            <v>1.0249999999999999</v>
          </cell>
          <cell r="H112">
            <v>439784.92350476183</v>
          </cell>
          <cell r="I112">
            <v>450779.54659238085</v>
          </cell>
          <cell r="J112">
            <v>450779.54659238085</v>
          </cell>
        </row>
        <row r="113">
          <cell r="E113" t="str">
            <v>gç v¸n cÇu c«ng t¸c</v>
          </cell>
          <cell r="F113" t="str">
            <v>m3</v>
          </cell>
          <cell r="G113">
            <v>0.02</v>
          </cell>
          <cell r="H113">
            <v>2132434.9866666668</v>
          </cell>
          <cell r="I113">
            <v>42648.699733333335</v>
          </cell>
          <cell r="J113">
            <v>42648.699733333335</v>
          </cell>
        </row>
        <row r="114">
          <cell r="E114" t="str">
            <v>§inh</v>
          </cell>
          <cell r="F114" t="str">
            <v>kg</v>
          </cell>
          <cell r="G114">
            <v>4.8000000000000001E-2</v>
          </cell>
          <cell r="H114">
            <v>6190.4761904761899</v>
          </cell>
          <cell r="I114">
            <v>297.14285714285711</v>
          </cell>
          <cell r="J114">
            <v>297.14285714285711</v>
          </cell>
        </row>
        <row r="115">
          <cell r="E115" t="str">
            <v xml:space="preserve">§inh ®Üa </v>
          </cell>
          <cell r="F115" t="str">
            <v>C¸i</v>
          </cell>
          <cell r="G115">
            <v>0.35199999999999998</v>
          </cell>
          <cell r="H115">
            <v>2380.9523809523807</v>
          </cell>
          <cell r="I115">
            <v>838.09523809523796</v>
          </cell>
          <cell r="J115">
            <v>838.09523809523796</v>
          </cell>
        </row>
        <row r="116">
          <cell r="E116" t="str">
            <v>VËt liÖu kh¸c</v>
          </cell>
          <cell r="F116" t="str">
            <v>%</v>
          </cell>
          <cell r="G116">
            <v>2</v>
          </cell>
          <cell r="H116">
            <v>494563.48442095227</v>
          </cell>
          <cell r="I116">
            <v>9891.2696884190445</v>
          </cell>
          <cell r="J116">
            <v>9891.2696884190445</v>
          </cell>
        </row>
        <row r="117">
          <cell r="E117" t="str">
            <v>b - Nh©n c«ng</v>
          </cell>
          <cell r="I117">
            <v>48070.255799999999</v>
          </cell>
        </row>
        <row r="118">
          <cell r="E118" t="str">
            <v>Nh©n c«ng bËc 3,5/7</v>
          </cell>
          <cell r="F118" t="str">
            <v xml:space="preserve">C«ng </v>
          </cell>
          <cell r="G118">
            <v>3.29</v>
          </cell>
          <cell r="H118">
            <v>14611.02</v>
          </cell>
          <cell r="I118">
            <v>48070.255799999999</v>
          </cell>
          <cell r="K118">
            <v>48070.255799999999</v>
          </cell>
        </row>
        <row r="119">
          <cell r="E119" t="str">
            <v>c- m¸y</v>
          </cell>
          <cell r="I119">
            <v>15887.92</v>
          </cell>
        </row>
        <row r="120">
          <cell r="E120" t="str">
            <v>M¸y trén 250l</v>
          </cell>
          <cell r="F120" t="str">
            <v>Ca</v>
          </cell>
          <cell r="G120">
            <v>9.5000000000000001E-2</v>
          </cell>
          <cell r="H120">
            <v>96272</v>
          </cell>
          <cell r="I120">
            <v>9145.84</v>
          </cell>
          <cell r="L120">
            <v>9145.84</v>
          </cell>
        </row>
        <row r="121">
          <cell r="E121" t="str">
            <v>M¸y ®Çm dïi 1,5KW</v>
          </cell>
          <cell r="F121" t="str">
            <v>Ca</v>
          </cell>
          <cell r="G121">
            <v>0.18</v>
          </cell>
          <cell r="H121">
            <v>37456</v>
          </cell>
          <cell r="I121">
            <v>6742.08</v>
          </cell>
          <cell r="L121">
            <v>6742.08</v>
          </cell>
        </row>
        <row r="122">
          <cell r="E122" t="str">
            <v xml:space="preserve">BT th©n t­êng ch¾n cao &gt;4m M200 </v>
          </cell>
          <cell r="F122" t="str">
            <v>m3</v>
          </cell>
          <cell r="H122" t="str">
            <v/>
          </cell>
          <cell r="J122">
            <v>394376.62792527495</v>
          </cell>
          <cell r="K122">
            <v>57713.529000000002</v>
          </cell>
          <cell r="L122">
            <v>21882.37</v>
          </cell>
        </row>
        <row r="123">
          <cell r="E123" t="str">
            <v>a - VËt liÖu :</v>
          </cell>
          <cell r="I123">
            <v>394376.62792527495</v>
          </cell>
        </row>
        <row r="124">
          <cell r="E124" t="str">
            <v>V÷a bª t«ng M200 ®¸ 2x4</v>
          </cell>
          <cell r="F124" t="str">
            <v>m3</v>
          </cell>
          <cell r="G124">
            <v>1.0249999999999999</v>
          </cell>
          <cell r="H124">
            <v>334497.38052619045</v>
          </cell>
          <cell r="I124">
            <v>342859.81503934518</v>
          </cell>
          <cell r="J124">
            <v>342859.81503934518</v>
          </cell>
        </row>
        <row r="125">
          <cell r="E125" t="str">
            <v>gç v¸n cÇu c«ng t¸c</v>
          </cell>
          <cell r="F125" t="str">
            <v>m3</v>
          </cell>
          <cell r="G125">
            <v>0.02</v>
          </cell>
          <cell r="H125">
            <v>2132434.9866666668</v>
          </cell>
          <cell r="I125">
            <v>42648.699733333335</v>
          </cell>
          <cell r="J125">
            <v>42648.699733333335</v>
          </cell>
        </row>
        <row r="126">
          <cell r="E126" t="str">
            <v>§inh</v>
          </cell>
          <cell r="F126" t="str">
            <v>kg</v>
          </cell>
          <cell r="G126">
            <v>4.8000000000000001E-2</v>
          </cell>
          <cell r="H126">
            <v>6190.4761904761899</v>
          </cell>
          <cell r="I126">
            <v>297.14285714285711</v>
          </cell>
          <cell r="J126">
            <v>297.14285714285711</v>
          </cell>
        </row>
        <row r="127">
          <cell r="E127" t="str">
            <v xml:space="preserve">§inh ®Üa </v>
          </cell>
          <cell r="F127" t="str">
            <v>C¸i</v>
          </cell>
          <cell r="G127">
            <v>0.35199999999999998</v>
          </cell>
          <cell r="H127">
            <v>2380.9523809523807</v>
          </cell>
          <cell r="I127">
            <v>838.09523809523796</v>
          </cell>
          <cell r="J127">
            <v>838.09523809523796</v>
          </cell>
        </row>
        <row r="128">
          <cell r="E128" t="str">
            <v>VËt liÖu kh¸c</v>
          </cell>
          <cell r="F128" t="str">
            <v>%</v>
          </cell>
          <cell r="G128">
            <v>2</v>
          </cell>
          <cell r="H128">
            <v>386643.7528679166</v>
          </cell>
          <cell r="I128">
            <v>7732.875057358332</v>
          </cell>
          <cell r="J128">
            <v>7732.875057358332</v>
          </cell>
        </row>
        <row r="129">
          <cell r="E129" t="str">
            <v>b - Nh©n c«ng</v>
          </cell>
          <cell r="I129">
            <v>57713.529000000002</v>
          </cell>
        </row>
        <row r="130">
          <cell r="E130" t="str">
            <v>Nh©n c«ng bËc 3,5/7</v>
          </cell>
          <cell r="F130" t="str">
            <v xml:space="preserve">C«ng </v>
          </cell>
          <cell r="G130">
            <v>3.95</v>
          </cell>
          <cell r="H130">
            <v>14611.02</v>
          </cell>
          <cell r="I130">
            <v>57713.529000000002</v>
          </cell>
          <cell r="K130">
            <v>57713.529000000002</v>
          </cell>
        </row>
        <row r="131">
          <cell r="E131" t="str">
            <v>c- m¸y</v>
          </cell>
          <cell r="I131">
            <v>21882.37</v>
          </cell>
        </row>
        <row r="132">
          <cell r="E132" t="str">
            <v>M¸y trén 250l</v>
          </cell>
          <cell r="F132" t="str">
            <v>Ca</v>
          </cell>
          <cell r="G132">
            <v>9.5000000000000001E-2</v>
          </cell>
          <cell r="H132">
            <v>96272</v>
          </cell>
          <cell r="I132">
            <v>9145.84</v>
          </cell>
          <cell r="L132">
            <v>9145.84</v>
          </cell>
        </row>
        <row r="133">
          <cell r="E133" t="str">
            <v>M¸y ®Çm dïi 1,5KW</v>
          </cell>
          <cell r="F133" t="str">
            <v>Ca</v>
          </cell>
          <cell r="G133">
            <v>0.18</v>
          </cell>
          <cell r="H133">
            <v>37456</v>
          </cell>
          <cell r="I133">
            <v>6742.08</v>
          </cell>
          <cell r="L133">
            <v>6742.08</v>
          </cell>
        </row>
        <row r="134">
          <cell r="E134" t="str">
            <v>M¸y vËn th¨ng 0,8T</v>
          </cell>
          <cell r="F134" t="str">
            <v>Ca</v>
          </cell>
          <cell r="G134">
            <v>0.11</v>
          </cell>
          <cell r="H134">
            <v>54495</v>
          </cell>
          <cell r="I134">
            <v>5994.45</v>
          </cell>
          <cell r="L134">
            <v>5994.45</v>
          </cell>
        </row>
        <row r="135">
          <cell r="E135" t="str">
            <v xml:space="preserve">V¸n khu«n t­êng ch¾n </v>
          </cell>
          <cell r="F135" t="str">
            <v>100m2</v>
          </cell>
          <cell r="H135" t="str">
            <v/>
          </cell>
          <cell r="J135">
            <v>3001388.062391886</v>
          </cell>
          <cell r="K135">
            <v>800330</v>
          </cell>
          <cell r="L135">
            <v>0</v>
          </cell>
        </row>
        <row r="136">
          <cell r="E136" t="str">
            <v>a - VËt liÖu :</v>
          </cell>
          <cell r="I136">
            <v>3001388.062391886</v>
          </cell>
        </row>
        <row r="137">
          <cell r="E137" t="str">
            <v>Gç v¸n</v>
          </cell>
          <cell r="F137" t="str">
            <v>m3</v>
          </cell>
          <cell r="G137">
            <v>0.93600000000000005</v>
          </cell>
          <cell r="H137">
            <v>1269569.3733333333</v>
          </cell>
          <cell r="I137">
            <v>1188316.9334400001</v>
          </cell>
          <cell r="J137">
            <v>1188316.9334400001</v>
          </cell>
        </row>
        <row r="138">
          <cell r="E138" t="str">
            <v xml:space="preserve">Gç ®µ nÑp </v>
          </cell>
          <cell r="F138" t="str">
            <v>m3</v>
          </cell>
          <cell r="G138">
            <v>0.28000000000000003</v>
          </cell>
          <cell r="H138">
            <v>1269569.3733333333</v>
          </cell>
          <cell r="I138">
            <v>355479.42453333334</v>
          </cell>
          <cell r="J138">
            <v>355479.42453333334</v>
          </cell>
        </row>
        <row r="139">
          <cell r="E139" t="str">
            <v>Gç chèng</v>
          </cell>
          <cell r="F139" t="str">
            <v>m3</v>
          </cell>
          <cell r="G139">
            <v>0.55600000000000005</v>
          </cell>
          <cell r="H139">
            <v>2132434.9866666668</v>
          </cell>
          <cell r="I139">
            <v>1185633.8525866668</v>
          </cell>
          <cell r="J139">
            <v>1185633.8525866668</v>
          </cell>
        </row>
        <row r="140">
          <cell r="E140" t="str">
            <v>Bul«ng M16</v>
          </cell>
          <cell r="F140" t="str">
            <v>C¸i</v>
          </cell>
          <cell r="G140">
            <v>3.8</v>
          </cell>
          <cell r="H140">
            <v>2500</v>
          </cell>
          <cell r="I140">
            <v>9500</v>
          </cell>
          <cell r="J140">
            <v>9500</v>
          </cell>
        </row>
        <row r="141">
          <cell r="E141" t="str">
            <v>§inh</v>
          </cell>
          <cell r="F141" t="str">
            <v>kg</v>
          </cell>
          <cell r="G141">
            <v>6.8</v>
          </cell>
          <cell r="H141">
            <v>6190.4761904761899</v>
          </cell>
          <cell r="I141">
            <v>42095.238095238092</v>
          </cell>
          <cell r="J141">
            <v>42095.238095238092</v>
          </cell>
        </row>
        <row r="142">
          <cell r="E142" t="str">
            <v xml:space="preserve">§inh ®Üa </v>
          </cell>
          <cell r="F142" t="str">
            <v>C¸i</v>
          </cell>
          <cell r="G142">
            <v>15.13</v>
          </cell>
          <cell r="H142">
            <v>2380.9523809523807</v>
          </cell>
          <cell r="I142">
            <v>36023.809523809519</v>
          </cell>
          <cell r="J142">
            <v>36023.809523809519</v>
          </cell>
        </row>
        <row r="143">
          <cell r="E143" t="str">
            <v>D©y thÐp d=3mm</v>
          </cell>
          <cell r="F143" t="str">
            <v>kg</v>
          </cell>
          <cell r="G143">
            <v>16.850000000000001</v>
          </cell>
          <cell r="H143">
            <v>4707.542476190476</v>
          </cell>
          <cell r="I143">
            <v>79322.090723809524</v>
          </cell>
          <cell r="J143">
            <v>79322.090723809524</v>
          </cell>
        </row>
        <row r="144">
          <cell r="E144" t="str">
            <v>T¨ng ®¬</v>
          </cell>
          <cell r="F144" t="str">
            <v>C¸i</v>
          </cell>
          <cell r="G144">
            <v>7.53</v>
          </cell>
          <cell r="H144">
            <v>10000</v>
          </cell>
          <cell r="I144">
            <v>75300</v>
          </cell>
          <cell r="J144">
            <v>75300</v>
          </cell>
        </row>
        <row r="145">
          <cell r="E145" t="str">
            <v>VËt liÖu kh¸c</v>
          </cell>
          <cell r="F145" t="str">
            <v>%</v>
          </cell>
          <cell r="G145">
            <v>1</v>
          </cell>
          <cell r="H145">
            <v>2971671.3489028574</v>
          </cell>
          <cell r="I145">
            <v>29716.713489028574</v>
          </cell>
          <cell r="J145">
            <v>29716.713489028574</v>
          </cell>
        </row>
        <row r="146">
          <cell r="E146" t="str">
            <v>b - Nh©n c«ng</v>
          </cell>
          <cell r="I146">
            <v>800330</v>
          </cell>
        </row>
        <row r="147">
          <cell r="E147" t="str">
            <v>Nh©n c«ng bËc 4,0/7</v>
          </cell>
          <cell r="F147" t="str">
            <v xml:space="preserve">C«ng </v>
          </cell>
          <cell r="G147">
            <v>52.16</v>
          </cell>
          <cell r="H147">
            <v>15343.75</v>
          </cell>
          <cell r="I147">
            <v>800330</v>
          </cell>
          <cell r="K147">
            <v>800330</v>
          </cell>
        </row>
        <row r="148">
          <cell r="E148" t="str">
            <v>BT mãng t­êng ch¾n M200</v>
          </cell>
          <cell r="F148" t="str">
            <v>m3</v>
          </cell>
          <cell r="H148" t="str">
            <v/>
          </cell>
          <cell r="J148">
            <v>489806.59401106654</v>
          </cell>
          <cell r="K148">
            <v>33446.654800000004</v>
          </cell>
          <cell r="L148">
            <v>12479.423999999999</v>
          </cell>
        </row>
        <row r="149">
          <cell r="E149" t="str">
            <v>a - VËt liÖu :</v>
          </cell>
          <cell r="I149">
            <v>489806.59401106654</v>
          </cell>
        </row>
        <row r="150">
          <cell r="E150" t="str">
            <v>V÷a bª t«ng M200 ®¸ 2x4</v>
          </cell>
          <cell r="F150" t="str">
            <v>m3</v>
          </cell>
          <cell r="G150">
            <v>1.0249999999999999</v>
          </cell>
          <cell r="H150">
            <v>439784.92350476183</v>
          </cell>
          <cell r="I150">
            <v>450779.54659238085</v>
          </cell>
          <cell r="J150">
            <v>450779.54659238085</v>
          </cell>
        </row>
        <row r="151">
          <cell r="E151" t="str">
            <v>gç v¸n cÇu c«ng t¸c</v>
          </cell>
          <cell r="F151" t="str">
            <v>m3</v>
          </cell>
          <cell r="G151">
            <v>1.4999999999999999E-2</v>
          </cell>
          <cell r="H151">
            <v>2132434.9866666668</v>
          </cell>
          <cell r="I151">
            <v>31986.524799999999</v>
          </cell>
          <cell r="J151">
            <v>31986.524799999999</v>
          </cell>
        </row>
        <row r="152">
          <cell r="E152" t="str">
            <v>§inh</v>
          </cell>
          <cell r="F152" t="str">
            <v>kg</v>
          </cell>
          <cell r="G152">
            <v>0.122</v>
          </cell>
          <cell r="H152">
            <v>6190.4761904761899</v>
          </cell>
          <cell r="I152">
            <v>755.23809523809518</v>
          </cell>
          <cell r="J152">
            <v>755.23809523809518</v>
          </cell>
        </row>
        <row r="153">
          <cell r="E153" t="str">
            <v xml:space="preserve">§inh ®Üa </v>
          </cell>
          <cell r="F153" t="str">
            <v>C¸i</v>
          </cell>
          <cell r="G153">
            <v>0.60299999999999998</v>
          </cell>
          <cell r="H153">
            <v>2380.9523809523807</v>
          </cell>
          <cell r="I153">
            <v>1435.7142857142856</v>
          </cell>
          <cell r="J153">
            <v>1435.7142857142856</v>
          </cell>
        </row>
        <row r="154">
          <cell r="E154" t="str">
            <v>VËt liÖu kh¸c</v>
          </cell>
          <cell r="F154" t="str">
            <v>%</v>
          </cell>
          <cell r="G154">
            <v>1</v>
          </cell>
          <cell r="H154">
            <v>484957.02377333323</v>
          </cell>
          <cell r="I154">
            <v>4849.5702377333328</v>
          </cell>
          <cell r="J154">
            <v>4849.5702377333328</v>
          </cell>
        </row>
        <row r="155">
          <cell r="E155" t="str">
            <v>b - Nh©n c«ng</v>
          </cell>
          <cell r="I155">
            <v>33446.654800000004</v>
          </cell>
        </row>
        <row r="156">
          <cell r="E156" t="str">
            <v>Nh©n c«ng bËc 3,0/7</v>
          </cell>
          <cell r="F156" t="str">
            <v xml:space="preserve">C«ng </v>
          </cell>
          <cell r="G156">
            <v>2.41</v>
          </cell>
          <cell r="H156">
            <v>13878.28</v>
          </cell>
          <cell r="I156">
            <v>33446.654800000004</v>
          </cell>
          <cell r="K156">
            <v>33446.654800000004</v>
          </cell>
        </row>
        <row r="157">
          <cell r="E157" t="str">
            <v>c- m¸y</v>
          </cell>
          <cell r="I157">
            <v>12479.423999999999</v>
          </cell>
        </row>
        <row r="158">
          <cell r="E158" t="str">
            <v>M¸y trén 250l</v>
          </cell>
          <cell r="F158" t="str">
            <v>Ca</v>
          </cell>
          <cell r="G158">
            <v>9.5000000000000001E-2</v>
          </cell>
          <cell r="H158">
            <v>96272</v>
          </cell>
          <cell r="I158">
            <v>9145.84</v>
          </cell>
          <cell r="L158">
            <v>9145.84</v>
          </cell>
        </row>
        <row r="159">
          <cell r="E159" t="str">
            <v>M¸y ®Çm dïi 1,5KW</v>
          </cell>
          <cell r="F159" t="str">
            <v>Ca</v>
          </cell>
          <cell r="G159">
            <v>8.8999999999999996E-2</v>
          </cell>
          <cell r="H159">
            <v>37456</v>
          </cell>
          <cell r="I159">
            <v>3333.5839999999998</v>
          </cell>
          <cell r="L159">
            <v>3333.5839999999998</v>
          </cell>
        </row>
        <row r="160">
          <cell r="E160" t="str">
            <v xml:space="preserve">V¸n khu«n mãng t­êng ch¾n </v>
          </cell>
          <cell r="F160" t="str">
            <v>100m2</v>
          </cell>
          <cell r="H160" t="str">
            <v/>
          </cell>
          <cell r="J160">
            <v>2190073.9683154384</v>
          </cell>
          <cell r="K160">
            <v>198855.9822</v>
          </cell>
          <cell r="L160">
            <v>0</v>
          </cell>
        </row>
        <row r="161">
          <cell r="E161" t="str">
            <v>a - VËt liÖu :</v>
          </cell>
          <cell r="I161">
            <v>2190073.9683154384</v>
          </cell>
        </row>
        <row r="162">
          <cell r="E162" t="str">
            <v>Gç v¸n</v>
          </cell>
          <cell r="F162" t="str">
            <v>m3</v>
          </cell>
          <cell r="G162">
            <v>0.79200000000000004</v>
          </cell>
          <cell r="H162">
            <v>1269569.3733333333</v>
          </cell>
          <cell r="I162">
            <v>1005498.94368</v>
          </cell>
          <cell r="J162">
            <v>1005498.94368</v>
          </cell>
        </row>
        <row r="163">
          <cell r="E163" t="str">
            <v xml:space="preserve">Gç ®µ nÑp </v>
          </cell>
          <cell r="F163" t="str">
            <v>m3</v>
          </cell>
          <cell r="G163">
            <v>8.6499999999999994E-2</v>
          </cell>
          <cell r="H163">
            <v>1269569.3733333333</v>
          </cell>
          <cell r="I163">
            <v>109817.75079333333</v>
          </cell>
          <cell r="J163">
            <v>109817.75079333333</v>
          </cell>
        </row>
        <row r="164">
          <cell r="E164" t="str">
            <v>Gç chèng</v>
          </cell>
          <cell r="F164" t="str">
            <v>m3</v>
          </cell>
          <cell r="G164">
            <v>0.45900000000000002</v>
          </cell>
          <cell r="H164">
            <v>2132434.9866666668</v>
          </cell>
          <cell r="I164">
            <v>978787.65888000012</v>
          </cell>
          <cell r="J164">
            <v>978787.65888000012</v>
          </cell>
        </row>
        <row r="165">
          <cell r="E165" t="str">
            <v>§inh</v>
          </cell>
          <cell r="F165" t="str">
            <v>kg</v>
          </cell>
          <cell r="G165">
            <v>12</v>
          </cell>
          <cell r="H165">
            <v>6190.4761904761899</v>
          </cell>
          <cell r="I165">
            <v>74285.714285714275</v>
          </cell>
          <cell r="J165">
            <v>74285.714285714275</v>
          </cell>
        </row>
        <row r="166">
          <cell r="E166" t="str">
            <v>VËt liÖu kh¸c</v>
          </cell>
          <cell r="F166" t="str">
            <v>%</v>
          </cell>
          <cell r="G166">
            <v>1</v>
          </cell>
          <cell r="H166">
            <v>2168390.0676390477</v>
          </cell>
          <cell r="I166">
            <v>21683.900676390476</v>
          </cell>
          <cell r="J166">
            <v>21683.900676390476</v>
          </cell>
        </row>
        <row r="167">
          <cell r="E167" t="str">
            <v>b - Nh©n c«ng</v>
          </cell>
          <cell r="I167">
            <v>198855.9822</v>
          </cell>
        </row>
        <row r="168">
          <cell r="E168" t="str">
            <v>Nh©n c«ng bËc 3,5/7</v>
          </cell>
          <cell r="F168" t="str">
            <v xml:space="preserve">C«ng </v>
          </cell>
          <cell r="G168">
            <v>13.61</v>
          </cell>
          <cell r="H168">
            <v>14611.02</v>
          </cell>
          <cell r="I168">
            <v>198855.9822</v>
          </cell>
          <cell r="K168">
            <v>198855.9822</v>
          </cell>
        </row>
        <row r="169">
          <cell r="E169" t="str">
            <v>§¸ héc x©y th©n t­êng ch¾n M100</v>
          </cell>
          <cell r="F169" t="str">
            <v>m3</v>
          </cell>
          <cell r="H169" t="str">
            <v/>
          </cell>
          <cell r="J169">
            <v>315160.47951923287</v>
          </cell>
          <cell r="K169">
            <v>37111.9908</v>
          </cell>
        </row>
        <row r="170">
          <cell r="E170" t="str">
            <v>a. VËt liÖu</v>
          </cell>
          <cell r="I170">
            <v>315160.47951923287</v>
          </cell>
        </row>
        <row r="171">
          <cell r="E171" t="str">
            <v xml:space="preserve">§¸ héc </v>
          </cell>
          <cell r="F171" t="str">
            <v>m3</v>
          </cell>
          <cell r="G171">
            <v>1.2</v>
          </cell>
          <cell r="H171">
            <v>94158.859523809515</v>
          </cell>
          <cell r="I171">
            <v>112990.63142857142</v>
          </cell>
          <cell r="J171">
            <v>112990.63142857142</v>
          </cell>
        </row>
        <row r="172">
          <cell r="E172" t="str">
            <v>§¸ d¨m 4x6</v>
          </cell>
          <cell r="F172" t="str">
            <v>m3</v>
          </cell>
          <cell r="G172">
            <v>5.7000000000000002E-2</v>
          </cell>
          <cell r="H172">
            <v>90881.064285714267</v>
          </cell>
          <cell r="I172">
            <v>5180.2206642857136</v>
          </cell>
          <cell r="J172">
            <v>5180.2206642857136</v>
          </cell>
        </row>
        <row r="173">
          <cell r="E173" t="str">
            <v>V÷a XM M100</v>
          </cell>
          <cell r="F173" t="str">
            <v>m3</v>
          </cell>
          <cell r="G173">
            <v>0.42</v>
          </cell>
          <cell r="H173">
            <v>417707.53178285714</v>
          </cell>
          <cell r="I173">
            <v>175437.16334879998</v>
          </cell>
          <cell r="J173">
            <v>175437.16334879998</v>
          </cell>
        </row>
        <row r="174">
          <cell r="E174" t="str">
            <v>C©y chèng</v>
          </cell>
          <cell r="F174" t="str">
            <v>C©y</v>
          </cell>
          <cell r="G174">
            <v>1.1599999999999999</v>
          </cell>
          <cell r="H174">
            <v>8000</v>
          </cell>
          <cell r="I174">
            <v>9280</v>
          </cell>
          <cell r="J174">
            <v>9280</v>
          </cell>
        </row>
        <row r="175">
          <cell r="E175" t="str">
            <v>Gç v¸n</v>
          </cell>
          <cell r="F175" t="str">
            <v>m3</v>
          </cell>
          <cell r="G175">
            <v>8.0000000000000002E-3</v>
          </cell>
          <cell r="H175">
            <v>1269569.3733333333</v>
          </cell>
          <cell r="I175">
            <v>10156.554986666666</v>
          </cell>
          <cell r="J175">
            <v>10156.554986666666</v>
          </cell>
        </row>
        <row r="176">
          <cell r="E176" t="str">
            <v>D©y buéc</v>
          </cell>
          <cell r="F176" t="str">
            <v>kg</v>
          </cell>
          <cell r="G176">
            <v>0.35</v>
          </cell>
          <cell r="H176">
            <v>6045.454545454545</v>
          </cell>
          <cell r="I176">
            <v>2115.9090909090905</v>
          </cell>
          <cell r="J176">
            <v>2115.9090909090905</v>
          </cell>
        </row>
        <row r="177">
          <cell r="E177" t="str">
            <v>b. Nh©n c«ng</v>
          </cell>
          <cell r="I177">
            <v>37111.9908</v>
          </cell>
        </row>
        <row r="178">
          <cell r="E178" t="str">
            <v>Nh©n c«ng bËc 3,5/7</v>
          </cell>
          <cell r="F178" t="str">
            <v xml:space="preserve">C«ng </v>
          </cell>
          <cell r="G178">
            <v>2.54</v>
          </cell>
          <cell r="H178">
            <v>14611.02</v>
          </cell>
          <cell r="I178">
            <v>37111.9908</v>
          </cell>
          <cell r="K178">
            <v>37111.9908</v>
          </cell>
        </row>
        <row r="179">
          <cell r="E179" t="str">
            <v>L¾p ®Æt c¸c cÊu kiÖn t­êng hé lan</v>
          </cell>
          <cell r="F179" t="str">
            <v>TÊn</v>
          </cell>
          <cell r="J179">
            <v>0</v>
          </cell>
          <cell r="K179">
            <v>170364.4932</v>
          </cell>
          <cell r="L179">
            <v>0</v>
          </cell>
        </row>
        <row r="180">
          <cell r="E180" t="str">
            <v>b - Nh©n c«ng</v>
          </cell>
          <cell r="I180">
            <v>170364.4932</v>
          </cell>
        </row>
        <row r="181">
          <cell r="E181" t="str">
            <v>Nh©n c«ng bËc 3,5/7</v>
          </cell>
          <cell r="F181" t="str">
            <v xml:space="preserve">C«ng </v>
          </cell>
          <cell r="G181">
            <v>11.66</v>
          </cell>
          <cell r="H181">
            <v>14611.02</v>
          </cell>
          <cell r="I181">
            <v>170364.4932</v>
          </cell>
          <cell r="K181">
            <v>170364.4932</v>
          </cell>
        </row>
        <row r="182">
          <cell r="E182" t="str">
            <v>§¸ héc x©y mãng M100</v>
          </cell>
          <cell r="F182" t="str">
            <v>m3</v>
          </cell>
          <cell r="H182" t="str">
            <v/>
          </cell>
          <cell r="J182">
            <v>293608.0154416571</v>
          </cell>
          <cell r="K182">
            <v>26884.276800000003</v>
          </cell>
        </row>
        <row r="183">
          <cell r="E183" t="str">
            <v>a. VËt liÖu</v>
          </cell>
          <cell r="I183">
            <v>293608.0154416571</v>
          </cell>
        </row>
        <row r="184">
          <cell r="E184" t="str">
            <v xml:space="preserve">§¸ héc </v>
          </cell>
          <cell r="F184" t="str">
            <v>m3</v>
          </cell>
          <cell r="G184">
            <v>1.2</v>
          </cell>
          <cell r="H184">
            <v>94158.859523809515</v>
          </cell>
          <cell r="I184">
            <v>112990.63142857142</v>
          </cell>
          <cell r="J184">
            <v>112990.63142857142</v>
          </cell>
        </row>
        <row r="185">
          <cell r="E185" t="str">
            <v>§¸ d¨m 4x6</v>
          </cell>
          <cell r="F185" t="str">
            <v>m3</v>
          </cell>
          <cell r="G185">
            <v>5.7000000000000002E-2</v>
          </cell>
          <cell r="H185">
            <v>90881.064285714267</v>
          </cell>
          <cell r="I185">
            <v>5180.2206642857136</v>
          </cell>
          <cell r="J185">
            <v>5180.2206642857136</v>
          </cell>
        </row>
        <row r="186">
          <cell r="E186" t="str">
            <v>V÷a XM M100</v>
          </cell>
          <cell r="F186" t="str">
            <v>m3</v>
          </cell>
          <cell r="G186">
            <v>0.42</v>
          </cell>
          <cell r="H186">
            <v>417707.53178285714</v>
          </cell>
          <cell r="I186">
            <v>175437.16334879998</v>
          </cell>
          <cell r="J186">
            <v>175437.16334879998</v>
          </cell>
        </row>
        <row r="187">
          <cell r="E187" t="str">
            <v>b. Nh©n c«ng</v>
          </cell>
          <cell r="I187">
            <v>26884.276800000003</v>
          </cell>
        </row>
        <row r="188">
          <cell r="E188" t="str">
            <v>Nh©n c«ng bËc 3,5/7</v>
          </cell>
          <cell r="F188" t="str">
            <v xml:space="preserve">C«ng </v>
          </cell>
          <cell r="G188">
            <v>1.84</v>
          </cell>
          <cell r="H188">
            <v>14611.02</v>
          </cell>
          <cell r="I188">
            <v>26884.276800000003</v>
          </cell>
          <cell r="K188">
            <v>26884.276800000003</v>
          </cell>
        </row>
        <row r="189">
          <cell r="E189" t="str">
            <v>§¸ héc x©y tø nãn ®Çu kÌ</v>
          </cell>
          <cell r="F189" t="str">
            <v>m3</v>
          </cell>
          <cell r="H189" t="str">
            <v/>
          </cell>
          <cell r="J189">
            <v>293608.0154416571</v>
          </cell>
          <cell r="K189">
            <v>26884.276800000003</v>
          </cell>
        </row>
        <row r="190">
          <cell r="E190" t="str">
            <v>a. VËt liÖu</v>
          </cell>
          <cell r="I190">
            <v>293608.0154416571</v>
          </cell>
        </row>
        <row r="191">
          <cell r="E191" t="str">
            <v xml:space="preserve">§¸ héc </v>
          </cell>
          <cell r="F191" t="str">
            <v>m3</v>
          </cell>
          <cell r="G191">
            <v>1.2</v>
          </cell>
          <cell r="H191">
            <v>94158.859523809515</v>
          </cell>
          <cell r="I191">
            <v>112990.63142857142</v>
          </cell>
          <cell r="J191">
            <v>112990.63142857142</v>
          </cell>
        </row>
        <row r="192">
          <cell r="E192" t="str">
            <v>§¸ d¨m 4x6</v>
          </cell>
          <cell r="F192" t="str">
            <v>m3</v>
          </cell>
          <cell r="G192">
            <v>5.7000000000000002E-2</v>
          </cell>
          <cell r="H192">
            <v>90881.064285714267</v>
          </cell>
          <cell r="I192">
            <v>5180.2206642857136</v>
          </cell>
          <cell r="J192">
            <v>5180.2206642857136</v>
          </cell>
        </row>
        <row r="193">
          <cell r="E193" t="str">
            <v>V÷a XM M100</v>
          </cell>
          <cell r="F193" t="str">
            <v>m3</v>
          </cell>
          <cell r="G193">
            <v>0.42</v>
          </cell>
          <cell r="H193">
            <v>417707.53178285714</v>
          </cell>
          <cell r="I193">
            <v>175437.16334879998</v>
          </cell>
          <cell r="J193">
            <v>175437.16334879998</v>
          </cell>
        </row>
        <row r="194">
          <cell r="E194" t="str">
            <v>b. Nh©n c«ng</v>
          </cell>
          <cell r="I194">
            <v>26884.276800000003</v>
          </cell>
        </row>
        <row r="195">
          <cell r="E195" t="str">
            <v>Nh©n c«ng bËc 3,5/7</v>
          </cell>
          <cell r="F195" t="str">
            <v xml:space="preserve">C«ng </v>
          </cell>
          <cell r="G195">
            <v>1.84</v>
          </cell>
          <cell r="H195">
            <v>14611.02</v>
          </cell>
          <cell r="I195">
            <v>26884.276800000003</v>
          </cell>
          <cell r="K195">
            <v>26884.276800000003</v>
          </cell>
        </row>
        <row r="196">
          <cell r="E196" t="str">
            <v>§¸ héc gia cè taluy M100</v>
          </cell>
          <cell r="F196" t="str">
            <v>m3</v>
          </cell>
          <cell r="H196" t="str">
            <v/>
          </cell>
          <cell r="J196">
            <v>293608.0154416571</v>
          </cell>
          <cell r="K196">
            <v>30390.921600000001</v>
          </cell>
        </row>
        <row r="197">
          <cell r="E197" t="str">
            <v>a. VËt liÖu</v>
          </cell>
          <cell r="I197">
            <v>293608.0154416571</v>
          </cell>
        </row>
        <row r="198">
          <cell r="E198" t="str">
            <v xml:space="preserve">§¸ héc </v>
          </cell>
          <cell r="F198" t="str">
            <v>m3</v>
          </cell>
          <cell r="G198">
            <v>1.2</v>
          </cell>
          <cell r="H198">
            <v>94158.859523809515</v>
          </cell>
          <cell r="I198">
            <v>112990.63142857142</v>
          </cell>
          <cell r="J198">
            <v>112990.63142857142</v>
          </cell>
        </row>
        <row r="199">
          <cell r="E199" t="str">
            <v>§¸ d¨m 4x6</v>
          </cell>
          <cell r="F199" t="str">
            <v>m3</v>
          </cell>
          <cell r="G199">
            <v>5.7000000000000002E-2</v>
          </cell>
          <cell r="H199">
            <v>90881.064285714267</v>
          </cell>
          <cell r="I199">
            <v>5180.2206642857136</v>
          </cell>
          <cell r="J199">
            <v>5180.2206642857136</v>
          </cell>
        </row>
        <row r="200">
          <cell r="E200" t="str">
            <v>V÷a XM M100</v>
          </cell>
          <cell r="F200" t="str">
            <v>m3</v>
          </cell>
          <cell r="G200">
            <v>0.42</v>
          </cell>
          <cell r="H200">
            <v>417707.53178285714</v>
          </cell>
          <cell r="I200">
            <v>175437.16334879998</v>
          </cell>
          <cell r="J200">
            <v>175437.16334879998</v>
          </cell>
        </row>
        <row r="201">
          <cell r="E201" t="str">
            <v>b. Nh©n c«ng</v>
          </cell>
          <cell r="I201">
            <v>30390.921600000001</v>
          </cell>
        </row>
        <row r="202">
          <cell r="E202" t="str">
            <v>Nh©n c«ng bËc 3,5/7</v>
          </cell>
          <cell r="F202" t="str">
            <v xml:space="preserve">C«ng </v>
          </cell>
          <cell r="G202">
            <v>2.08</v>
          </cell>
          <cell r="H202">
            <v>14611.02</v>
          </cell>
          <cell r="I202">
            <v>30390.921600000001</v>
          </cell>
          <cell r="K202">
            <v>30390.921600000001</v>
          </cell>
        </row>
        <row r="203">
          <cell r="E203" t="str">
            <v>§¸ héc x©y miÕt m¹ch</v>
          </cell>
          <cell r="F203" t="str">
            <v>m3</v>
          </cell>
          <cell r="H203" t="str">
            <v/>
          </cell>
          <cell r="J203">
            <v>146520.78097945143</v>
          </cell>
          <cell r="K203">
            <v>25569.285</v>
          </cell>
        </row>
        <row r="204">
          <cell r="E204" t="str">
            <v>a. VËt liÖu</v>
          </cell>
          <cell r="I204">
            <v>146520.78097945143</v>
          </cell>
        </row>
        <row r="205">
          <cell r="E205" t="str">
            <v xml:space="preserve">§¸ héc </v>
          </cell>
          <cell r="F205" t="str">
            <v>m3</v>
          </cell>
          <cell r="G205">
            <v>1.2</v>
          </cell>
          <cell r="H205">
            <v>94158.859523809515</v>
          </cell>
          <cell r="I205">
            <v>112990.63142857142</v>
          </cell>
          <cell r="J205">
            <v>112990.63142857142</v>
          </cell>
        </row>
        <row r="206">
          <cell r="E206" t="str">
            <v>§¸ d¨m 4x6</v>
          </cell>
          <cell r="F206" t="str">
            <v>m3</v>
          </cell>
          <cell r="G206">
            <v>6.0999999999999999E-2</v>
          </cell>
          <cell r="H206">
            <v>90881.064285714267</v>
          </cell>
          <cell r="I206">
            <v>5543.7449214285698</v>
          </cell>
          <cell r="J206">
            <v>5543.7449214285698</v>
          </cell>
        </row>
        <row r="207">
          <cell r="E207" t="str">
            <v>V÷a XM M100</v>
          </cell>
          <cell r="F207" t="str">
            <v>m3</v>
          </cell>
          <cell r="G207">
            <v>6.7000000000000004E-2</v>
          </cell>
          <cell r="H207">
            <v>417707.53178285714</v>
          </cell>
          <cell r="I207">
            <v>27986.40462945143</v>
          </cell>
          <cell r="J207">
            <v>27986.40462945143</v>
          </cell>
        </row>
        <row r="208">
          <cell r="E208" t="str">
            <v>b. Nh©n c«ng</v>
          </cell>
          <cell r="I208">
            <v>25569.285</v>
          </cell>
        </row>
        <row r="209">
          <cell r="E209" t="str">
            <v>Nh©n c«ng bËc 3,5/7</v>
          </cell>
          <cell r="F209" t="str">
            <v xml:space="preserve">C«ng </v>
          </cell>
          <cell r="G209">
            <v>1.75</v>
          </cell>
          <cell r="H209">
            <v>14611.02</v>
          </cell>
          <cell r="I209">
            <v>25569.285</v>
          </cell>
          <cell r="K209">
            <v>25569.285</v>
          </cell>
        </row>
        <row r="210">
          <cell r="E210" t="str">
            <v>§¸ héc xÕp khan</v>
          </cell>
          <cell r="F210" t="str">
            <v>m3</v>
          </cell>
          <cell r="H210" t="str">
            <v/>
          </cell>
          <cell r="J210">
            <v>118534.37634999999</v>
          </cell>
          <cell r="K210">
            <v>17533.223999999998</v>
          </cell>
        </row>
        <row r="211">
          <cell r="E211" t="str">
            <v>a. VËt liÖu</v>
          </cell>
          <cell r="I211">
            <v>118534.37634999999</v>
          </cell>
        </row>
        <row r="212">
          <cell r="E212" t="str">
            <v xml:space="preserve">§¸ héc </v>
          </cell>
          <cell r="F212" t="str">
            <v>m3</v>
          </cell>
          <cell r="G212">
            <v>1.2</v>
          </cell>
          <cell r="H212">
            <v>94158.859523809515</v>
          </cell>
          <cell r="I212">
            <v>112990.63142857142</v>
          </cell>
          <cell r="J212">
            <v>112990.63142857142</v>
          </cell>
        </row>
        <row r="213">
          <cell r="E213" t="str">
            <v>§¸ d¨m 4x6</v>
          </cell>
          <cell r="F213" t="str">
            <v>m3</v>
          </cell>
          <cell r="G213">
            <v>6.0999999999999999E-2</v>
          </cell>
          <cell r="H213">
            <v>90881.064285714267</v>
          </cell>
          <cell r="I213">
            <v>5543.7449214285698</v>
          </cell>
          <cell r="J213">
            <v>5543.7449214285698</v>
          </cell>
        </row>
        <row r="214">
          <cell r="E214" t="str">
            <v>b. Nh©n c«ng</v>
          </cell>
          <cell r="I214">
            <v>17533.223999999998</v>
          </cell>
        </row>
        <row r="215">
          <cell r="E215" t="str">
            <v>Nh©n c«ng bËc 3,5/7</v>
          </cell>
          <cell r="F215" t="str">
            <v xml:space="preserve">C«ng </v>
          </cell>
          <cell r="G215">
            <v>1.2</v>
          </cell>
          <cell r="H215">
            <v>14611.02</v>
          </cell>
          <cell r="I215">
            <v>17533.223999999998</v>
          </cell>
          <cell r="K215">
            <v>17533.223999999998</v>
          </cell>
        </row>
        <row r="216">
          <cell r="E216" t="str">
            <v>§¾p ®Êt sÐt luyÖn dÎo</v>
          </cell>
          <cell r="F216" t="str">
            <v>m3</v>
          </cell>
          <cell r="J216">
            <v>10900</v>
          </cell>
          <cell r="K216">
            <v>16653.936000000002</v>
          </cell>
        </row>
        <row r="217">
          <cell r="E217" t="str">
            <v>a - VËt liÖu :</v>
          </cell>
          <cell r="I217">
            <v>10900</v>
          </cell>
        </row>
        <row r="218">
          <cell r="E218" t="str">
            <v>§Êt sÐt dÎo</v>
          </cell>
          <cell r="F218" t="str">
            <v>m3</v>
          </cell>
          <cell r="G218">
            <v>1.0900000000000001</v>
          </cell>
          <cell r="H218">
            <v>10000</v>
          </cell>
          <cell r="I218">
            <v>10900</v>
          </cell>
          <cell r="J218">
            <v>10900</v>
          </cell>
        </row>
        <row r="219">
          <cell r="E219" t="str">
            <v>b - Nh©n c«ng</v>
          </cell>
          <cell r="I219">
            <v>16653.936000000002</v>
          </cell>
        </row>
        <row r="220">
          <cell r="E220" t="str">
            <v>Nh©n c«ng bËc 3,0/7</v>
          </cell>
          <cell r="F220" t="str">
            <v xml:space="preserve">C«ng </v>
          </cell>
          <cell r="G220">
            <v>1.2</v>
          </cell>
          <cell r="H220">
            <v>13878.28</v>
          </cell>
          <cell r="I220">
            <v>16653.936000000002</v>
          </cell>
          <cell r="K220">
            <v>16653.936000000002</v>
          </cell>
        </row>
        <row r="221">
          <cell r="E221" t="str">
            <v>Bªt«ng mãng M150 ®¸ 4x6</v>
          </cell>
          <cell r="F221" t="str">
            <v>m3</v>
          </cell>
          <cell r="H221" t="str">
            <v/>
          </cell>
          <cell r="J221">
            <v>346288.41318973864</v>
          </cell>
          <cell r="K221">
            <v>22760.379199999999</v>
          </cell>
          <cell r="L221">
            <v>12479.423999999999</v>
          </cell>
        </row>
        <row r="222">
          <cell r="E222" t="str">
            <v>a - VËt liÖu :</v>
          </cell>
          <cell r="I222">
            <v>346288.41318973864</v>
          </cell>
        </row>
        <row r="223">
          <cell r="E223" t="str">
            <v>V÷a M150 ®¸ 4x6</v>
          </cell>
          <cell r="F223" t="str">
            <v>m3</v>
          </cell>
          <cell r="G223">
            <v>1.0249999999999999</v>
          </cell>
          <cell r="H223">
            <v>334497.38052619045</v>
          </cell>
          <cell r="I223">
            <v>342859.81503934518</v>
          </cell>
          <cell r="J223">
            <v>342859.81503934518</v>
          </cell>
        </row>
        <row r="224">
          <cell r="E224" t="str">
            <v>VËt liÖu kh¸c</v>
          </cell>
          <cell r="F224" t="str">
            <v>%</v>
          </cell>
          <cell r="G224">
            <v>1</v>
          </cell>
          <cell r="H224">
            <v>342859.81503934518</v>
          </cell>
          <cell r="I224">
            <v>3428.5981503934518</v>
          </cell>
          <cell r="J224">
            <v>3428.5981503934518</v>
          </cell>
        </row>
        <row r="225">
          <cell r="E225" t="str">
            <v>b - Nh©n c«ng</v>
          </cell>
          <cell r="I225">
            <v>22760.379199999999</v>
          </cell>
        </row>
        <row r="226">
          <cell r="E226" t="str">
            <v>Nh©n c«ng bËc 3,0/7</v>
          </cell>
          <cell r="F226" t="str">
            <v xml:space="preserve">C«ng </v>
          </cell>
          <cell r="G226">
            <v>1.64</v>
          </cell>
          <cell r="H226">
            <v>13878.28</v>
          </cell>
          <cell r="I226">
            <v>22760.379199999999</v>
          </cell>
          <cell r="K226">
            <v>22760.379199999999</v>
          </cell>
        </row>
        <row r="227">
          <cell r="E227" t="str">
            <v>c- m¸y</v>
          </cell>
          <cell r="I227">
            <v>12479.423999999999</v>
          </cell>
        </row>
        <row r="228">
          <cell r="E228" t="str">
            <v>M¸y trén 250l</v>
          </cell>
          <cell r="F228" t="str">
            <v>Ca</v>
          </cell>
          <cell r="G228">
            <v>9.5000000000000001E-2</v>
          </cell>
          <cell r="H228">
            <v>96272</v>
          </cell>
          <cell r="I228">
            <v>9145.84</v>
          </cell>
          <cell r="L228">
            <v>9145.84</v>
          </cell>
        </row>
        <row r="229">
          <cell r="E229" t="str">
            <v>M¸y ®Çm dïi 1,5KW</v>
          </cell>
          <cell r="F229" t="str">
            <v>Ca</v>
          </cell>
          <cell r="G229">
            <v>8.8999999999999996E-2</v>
          </cell>
          <cell r="H229">
            <v>37456</v>
          </cell>
          <cell r="I229">
            <v>3333.5839999999998</v>
          </cell>
          <cell r="L229">
            <v>3333.5839999999998</v>
          </cell>
        </row>
        <row r="230">
          <cell r="E230" t="str">
            <v>ThÐp neo F16,L=35cm</v>
          </cell>
          <cell r="F230" t="str">
            <v>TÊn</v>
          </cell>
          <cell r="H230" t="str">
            <v/>
          </cell>
          <cell r="J230">
            <v>4542919.5999999996</v>
          </cell>
          <cell r="K230">
            <v>170364.4932</v>
          </cell>
          <cell r="L230">
            <v>0</v>
          </cell>
        </row>
        <row r="231">
          <cell r="E231" t="str">
            <v>a - VËt liÖu :</v>
          </cell>
          <cell r="I231">
            <v>4542919.5999999996</v>
          </cell>
        </row>
        <row r="232">
          <cell r="E232" t="str">
            <v>ThÐp trßn d=16mm</v>
          </cell>
          <cell r="F232" t="str">
            <v>kg</v>
          </cell>
          <cell r="G232">
            <v>1050</v>
          </cell>
          <cell r="H232">
            <v>4326.5900952380953</v>
          </cell>
          <cell r="I232">
            <v>4542919.5999999996</v>
          </cell>
          <cell r="J232">
            <v>4542919.5999999996</v>
          </cell>
        </row>
        <row r="233">
          <cell r="E233" t="str">
            <v>b. Nh©n c«ng</v>
          </cell>
          <cell r="I233">
            <v>170364.4932</v>
          </cell>
        </row>
        <row r="234">
          <cell r="E234" t="str">
            <v>Nh©n c«ng bËc 3,5/7</v>
          </cell>
          <cell r="F234" t="str">
            <v xml:space="preserve">C«ng </v>
          </cell>
          <cell r="G234">
            <v>11.66</v>
          </cell>
          <cell r="H234">
            <v>14611.02</v>
          </cell>
          <cell r="I234">
            <v>170364.4932</v>
          </cell>
          <cell r="K234">
            <v>170364.4932</v>
          </cell>
        </row>
        <row r="235">
          <cell r="E235" t="str">
            <v>D¨m s¹n ®Öm</v>
          </cell>
          <cell r="F235" t="str">
            <v>m3</v>
          </cell>
          <cell r="J235">
            <v>110874.8984285714</v>
          </cell>
          <cell r="K235">
            <v>30115.867600000001</v>
          </cell>
        </row>
        <row r="236">
          <cell r="E236" t="str">
            <v>a - VËt liÖu :</v>
          </cell>
          <cell r="I236">
            <v>110874.8984285714</v>
          </cell>
        </row>
        <row r="237">
          <cell r="E237" t="str">
            <v>§¸ d¨m 4x6</v>
          </cell>
          <cell r="F237" t="str">
            <v>m3</v>
          </cell>
          <cell r="G237">
            <v>1.22</v>
          </cell>
          <cell r="H237">
            <v>90881.064285714267</v>
          </cell>
          <cell r="I237">
            <v>110874.8984285714</v>
          </cell>
          <cell r="J237">
            <v>110874.8984285714</v>
          </cell>
        </row>
        <row r="238">
          <cell r="E238" t="str">
            <v>b - Nh©n c«ng</v>
          </cell>
          <cell r="I238">
            <v>30115.867600000001</v>
          </cell>
        </row>
        <row r="239">
          <cell r="E239" t="str">
            <v>Nh©n c«ng bËc 3,0/7</v>
          </cell>
          <cell r="F239" t="str">
            <v xml:space="preserve">C«ng </v>
          </cell>
          <cell r="G239">
            <v>2.17</v>
          </cell>
          <cell r="H239">
            <v>13878.28</v>
          </cell>
          <cell r="I239">
            <v>30115.867600000001</v>
          </cell>
          <cell r="K239">
            <v>30115.867600000001</v>
          </cell>
        </row>
        <row r="240">
          <cell r="E240" t="str">
            <v>èng tho¸t n­íc PVC ; F = 10cm</v>
          </cell>
          <cell r="F240" t="str">
            <v>m</v>
          </cell>
          <cell r="J240">
            <v>31154.999999999996</v>
          </cell>
          <cell r="K240">
            <v>8701.6815600000009</v>
          </cell>
        </row>
        <row r="241">
          <cell r="E241" t="str">
            <v>a - VËt liÖu :</v>
          </cell>
          <cell r="I241">
            <v>31154.999999999996</v>
          </cell>
        </row>
        <row r="242">
          <cell r="E242" t="str">
            <v>èng tho¸t n­íc PVC d = 100mm</v>
          </cell>
          <cell r="F242" t="str">
            <v>m</v>
          </cell>
          <cell r="G242">
            <v>1.0049999999999999</v>
          </cell>
          <cell r="H242">
            <v>31000</v>
          </cell>
          <cell r="I242">
            <v>31154.999999999996</v>
          </cell>
          <cell r="J242">
            <v>31154.999999999996</v>
          </cell>
        </row>
        <row r="243">
          <cell r="E243" t="str">
            <v>b - Nh©n c«ng</v>
          </cell>
          <cell r="I243">
            <v>8701.6815600000009</v>
          </cell>
        </row>
        <row r="244">
          <cell r="E244" t="str">
            <v>Nh©n c«ng bËc 3,0/7</v>
          </cell>
          <cell r="F244" t="str">
            <v xml:space="preserve">C«ng </v>
          </cell>
          <cell r="G244">
            <v>0.627</v>
          </cell>
          <cell r="H244">
            <v>13878.28</v>
          </cell>
          <cell r="I244">
            <v>8701.6815600000009</v>
          </cell>
          <cell r="K244">
            <v>8701.6815600000009</v>
          </cell>
        </row>
        <row r="245">
          <cell r="E245" t="str">
            <v>§ay tÈm nhùa ®­êng</v>
          </cell>
          <cell r="F245" t="str">
            <v>m2</v>
          </cell>
          <cell r="H245" t="str">
            <v/>
          </cell>
          <cell r="J245">
            <v>29769.78148420871</v>
          </cell>
          <cell r="K245">
            <v>11104.3752</v>
          </cell>
        </row>
        <row r="246">
          <cell r="E246" t="str">
            <v>a - VËt liÖu :</v>
          </cell>
          <cell r="I246">
            <v>29769.78148420871</v>
          </cell>
        </row>
        <row r="247">
          <cell r="E247" t="str">
            <v>Nhùa ®­êng</v>
          </cell>
          <cell r="F247" t="str">
            <v>kg</v>
          </cell>
          <cell r="G247">
            <v>4.7249999999999996</v>
          </cell>
          <cell r="H247">
            <v>3428.1836190476188</v>
          </cell>
          <cell r="I247">
            <v>16198.167599999997</v>
          </cell>
          <cell r="J247">
            <v>16198.167599999997</v>
          </cell>
        </row>
        <row r="248">
          <cell r="E248" t="str">
            <v>§ay</v>
          </cell>
          <cell r="F248" t="str">
            <v>kg</v>
          </cell>
          <cell r="G248">
            <v>1.4683938201930817</v>
          </cell>
          <cell r="H248">
            <v>7000</v>
          </cell>
          <cell r="I248">
            <v>10278.756741351572</v>
          </cell>
          <cell r="J248">
            <v>10278.756741351572</v>
          </cell>
        </row>
        <row r="249">
          <cell r="E249" t="str">
            <v>Bét ®¸</v>
          </cell>
          <cell r="F249" t="str">
            <v>kg</v>
          </cell>
          <cell r="G249">
            <v>2.7149999999999999</v>
          </cell>
          <cell r="H249">
            <v>476.19047619047615</v>
          </cell>
          <cell r="I249">
            <v>1292.8571428571427</v>
          </cell>
          <cell r="J249">
            <v>1292.8571428571427</v>
          </cell>
        </row>
        <row r="250">
          <cell r="E250" t="str">
            <v>Cñi</v>
          </cell>
          <cell r="F250" t="str">
            <v>kg</v>
          </cell>
          <cell r="G250">
            <v>4</v>
          </cell>
          <cell r="H250">
            <v>500</v>
          </cell>
          <cell r="I250">
            <v>2000</v>
          </cell>
          <cell r="J250">
            <v>2000</v>
          </cell>
        </row>
        <row r="251">
          <cell r="E251" t="str">
            <v>b - Nh©n c«ng</v>
          </cell>
          <cell r="I251">
            <v>11104.3752</v>
          </cell>
        </row>
        <row r="252">
          <cell r="E252" t="str">
            <v>Nh©n c«ng bËc 3,5/7</v>
          </cell>
          <cell r="F252" t="str">
            <v xml:space="preserve">C«ng </v>
          </cell>
          <cell r="G252">
            <v>0.76</v>
          </cell>
          <cell r="H252">
            <v>14611.02</v>
          </cell>
          <cell r="I252">
            <v>11104.3752</v>
          </cell>
          <cell r="K252">
            <v>11104.3752</v>
          </cell>
        </row>
        <row r="253">
          <cell r="E253" t="str">
            <v>§¸ d¨m 4x6 lµm tÇng läc ng­îc</v>
          </cell>
          <cell r="F253" t="str">
            <v>m3</v>
          </cell>
          <cell r="H253" t="str">
            <v/>
          </cell>
          <cell r="J253">
            <v>110874.8984285714</v>
          </cell>
          <cell r="K253">
            <v>30115.867600000001</v>
          </cell>
        </row>
        <row r="254">
          <cell r="E254" t="str">
            <v>a - VËt liÖu :</v>
          </cell>
          <cell r="I254">
            <v>110874.8984285714</v>
          </cell>
        </row>
        <row r="255">
          <cell r="E255" t="str">
            <v>§¸ d¨m 4x6</v>
          </cell>
          <cell r="F255" t="str">
            <v>m3</v>
          </cell>
          <cell r="G255">
            <v>1.22</v>
          </cell>
          <cell r="H255">
            <v>90881.064285714267</v>
          </cell>
          <cell r="I255">
            <v>110874.8984285714</v>
          </cell>
          <cell r="J255">
            <v>110874.8984285714</v>
          </cell>
        </row>
        <row r="256">
          <cell r="E256" t="str">
            <v>b - Nh©n c«ng</v>
          </cell>
          <cell r="I256">
            <v>30115.867600000001</v>
          </cell>
        </row>
        <row r="257">
          <cell r="E257" t="str">
            <v>Nh©n c«ng bËc 3,0/7</v>
          </cell>
          <cell r="F257" t="str">
            <v xml:space="preserve">C«ng </v>
          </cell>
          <cell r="G257">
            <v>2.17</v>
          </cell>
          <cell r="H257">
            <v>13878.28</v>
          </cell>
          <cell r="I257">
            <v>30115.867600000001</v>
          </cell>
          <cell r="K257">
            <v>30115.867600000001</v>
          </cell>
        </row>
        <row r="258">
          <cell r="E258" t="str">
            <v>§¸ d¨m 2x4 lµm tÇng läc ng­îc</v>
          </cell>
          <cell r="F258" t="str">
            <v>m3</v>
          </cell>
          <cell r="H258" t="str">
            <v/>
          </cell>
          <cell r="J258">
            <v>176868.72733333329</v>
          </cell>
          <cell r="K258">
            <v>30115.867600000001</v>
          </cell>
        </row>
        <row r="259">
          <cell r="E259" t="str">
            <v>a - VËt liÖu :</v>
          </cell>
          <cell r="I259">
            <v>176868.72733333329</v>
          </cell>
        </row>
        <row r="260">
          <cell r="E260" t="str">
            <v>§¸ d¨m 2x4</v>
          </cell>
          <cell r="F260" t="str">
            <v>m3</v>
          </cell>
          <cell r="G260">
            <v>1.22</v>
          </cell>
          <cell r="H260">
            <v>144974.36666666664</v>
          </cell>
          <cell r="I260">
            <v>176868.72733333329</v>
          </cell>
          <cell r="J260">
            <v>176868.72733333329</v>
          </cell>
        </row>
        <row r="261">
          <cell r="E261" t="str">
            <v>b - Nh©n c«ng</v>
          </cell>
          <cell r="I261">
            <v>30115.867600000001</v>
          </cell>
        </row>
        <row r="262">
          <cell r="E262" t="str">
            <v>Nh©n c«ng bËc 3,0/7</v>
          </cell>
          <cell r="F262" t="str">
            <v xml:space="preserve">C«ng </v>
          </cell>
          <cell r="G262">
            <v>2.17</v>
          </cell>
          <cell r="H262">
            <v>13878.28</v>
          </cell>
          <cell r="I262">
            <v>30115.867600000001</v>
          </cell>
          <cell r="K262">
            <v>30115.867600000001</v>
          </cell>
        </row>
        <row r="263">
          <cell r="E263" t="str">
            <v>§¸ d¨m 1x2 lµm tÇng läc ng­îc</v>
          </cell>
          <cell r="F263" t="str">
            <v>m3</v>
          </cell>
          <cell r="H263" t="str">
            <v/>
          </cell>
          <cell r="J263">
            <v>181585.9154285714</v>
          </cell>
          <cell r="K263">
            <v>30115.867600000001</v>
          </cell>
        </row>
        <row r="264">
          <cell r="E264" t="str">
            <v>a - VËt liÖu :</v>
          </cell>
          <cell r="I264">
            <v>181585.9154285714</v>
          </cell>
        </row>
        <row r="265">
          <cell r="E265" t="str">
            <v>§¸ d¨m 1x2</v>
          </cell>
          <cell r="F265" t="str">
            <v>m3</v>
          </cell>
          <cell r="G265">
            <v>1.22</v>
          </cell>
          <cell r="H265">
            <v>148840.91428571427</v>
          </cell>
          <cell r="I265">
            <v>181585.9154285714</v>
          </cell>
          <cell r="J265">
            <v>181585.9154285714</v>
          </cell>
        </row>
        <row r="266">
          <cell r="E266" t="str">
            <v>b - Nh©n c«ng</v>
          </cell>
          <cell r="I266">
            <v>30115.867600000001</v>
          </cell>
        </row>
        <row r="267">
          <cell r="E267" t="str">
            <v>Nh©n c«ng bËc 3,0/7</v>
          </cell>
          <cell r="F267" t="str">
            <v xml:space="preserve">C«ng </v>
          </cell>
          <cell r="G267">
            <v>2.17</v>
          </cell>
          <cell r="H267">
            <v>13878.28</v>
          </cell>
          <cell r="I267">
            <v>30115.867600000001</v>
          </cell>
          <cell r="K267">
            <v>30115.867600000001</v>
          </cell>
        </row>
        <row r="268">
          <cell r="E268" t="str">
            <v>VËn chuyÓn ®Êt ®µo ®æ ®i cù ly 3km</v>
          </cell>
          <cell r="F268" t="str">
            <v>100m3</v>
          </cell>
          <cell r="J268">
            <v>0</v>
          </cell>
          <cell r="K268">
            <v>0</v>
          </cell>
          <cell r="L268">
            <v>473165.99999999994</v>
          </cell>
        </row>
        <row r="269">
          <cell r="E269" t="str">
            <v>c- m¸y</v>
          </cell>
          <cell r="I269">
            <v>473165.99999999994</v>
          </cell>
        </row>
        <row r="270">
          <cell r="E270" t="str">
            <v>¤t« tù ®æ 10T</v>
          </cell>
          <cell r="F270" t="str">
            <v>Ca</v>
          </cell>
          <cell r="G270">
            <v>0.89999999999999991</v>
          </cell>
          <cell r="H270">
            <v>525740</v>
          </cell>
          <cell r="I270">
            <v>473165.99999999994</v>
          </cell>
          <cell r="L270">
            <v>473165.99999999994</v>
          </cell>
        </row>
        <row r="271">
          <cell r="E271" t="str">
            <v>( 0,3 x 3 = 0,9ca )</v>
          </cell>
        </row>
        <row r="272">
          <cell r="E272" t="str">
            <v>§µo xóc ®¸ ®æ ®i cù ly VC 3km</v>
          </cell>
          <cell r="F272" t="str">
            <v>100m3</v>
          </cell>
          <cell r="H272" t="str">
            <v/>
          </cell>
          <cell r="J272">
            <v>0</v>
          </cell>
          <cell r="K272">
            <v>20748.028599999998</v>
          </cell>
          <cell r="L272">
            <v>1402756.1148999999</v>
          </cell>
        </row>
        <row r="273">
          <cell r="E273" t="str">
            <v>b - Nh©n c«ng</v>
          </cell>
          <cell r="I273">
            <v>20748.028599999998</v>
          </cell>
        </row>
        <row r="274">
          <cell r="E274" t="str">
            <v>Nh©n c«ng bËc 3,0/7</v>
          </cell>
          <cell r="F274" t="str">
            <v xml:space="preserve">C«ng </v>
          </cell>
          <cell r="G274">
            <v>1.4949999999999999</v>
          </cell>
          <cell r="H274">
            <v>13878.28</v>
          </cell>
          <cell r="I274">
            <v>20748.028599999998</v>
          </cell>
          <cell r="K274">
            <v>20748.028599999998</v>
          </cell>
        </row>
        <row r="275">
          <cell r="E275" t="str">
            <v>c- m¸y</v>
          </cell>
          <cell r="I275">
            <v>1402756.1148999999</v>
          </cell>
        </row>
        <row r="276">
          <cell r="E276" t="str">
            <v>M¸y ®µo &lt;=0,8m3</v>
          </cell>
          <cell r="F276" t="str">
            <v>Ca</v>
          </cell>
          <cell r="G276">
            <v>0.42089999999999994</v>
          </cell>
          <cell r="H276">
            <v>705849</v>
          </cell>
          <cell r="I276">
            <v>297091.84409999993</v>
          </cell>
          <cell r="L276">
            <v>297091.84409999993</v>
          </cell>
        </row>
        <row r="277">
          <cell r="E277" t="str">
            <v>¤t« tù ®æ 10T</v>
          </cell>
          <cell r="F277" t="str">
            <v>Ca</v>
          </cell>
          <cell r="G277">
            <v>1.0580000000000001</v>
          </cell>
          <cell r="H277">
            <v>525740</v>
          </cell>
          <cell r="I277">
            <v>556232.92000000004</v>
          </cell>
          <cell r="L277">
            <v>556232.92000000004</v>
          </cell>
        </row>
        <row r="278">
          <cell r="E278" t="str">
            <v>M¸y ñi 110cv</v>
          </cell>
          <cell r="F278" t="str">
            <v>Ca</v>
          </cell>
          <cell r="G278">
            <v>6.2099999999999995E-2</v>
          </cell>
          <cell r="H278">
            <v>669348</v>
          </cell>
          <cell r="I278">
            <v>41566.510799999996</v>
          </cell>
          <cell r="L278">
            <v>41566.510799999996</v>
          </cell>
        </row>
        <row r="279">
          <cell r="E279" t="str">
            <v>¤t« tù ®æ 10T</v>
          </cell>
          <cell r="F279" t="str">
            <v>Ca</v>
          </cell>
          <cell r="G279">
            <v>0.96599999999999986</v>
          </cell>
          <cell r="H279">
            <v>525740</v>
          </cell>
          <cell r="I279">
            <v>507864.83999999991</v>
          </cell>
          <cell r="L279">
            <v>507864.83999999991</v>
          </cell>
        </row>
        <row r="280">
          <cell r="E280" t="str">
            <v>( 0,42 x 2 x 1.15= 0,966ca )</v>
          </cell>
        </row>
        <row r="281">
          <cell r="E281" t="str">
            <v xml:space="preserve">§µo xóc ®Êt ®Ó ®¾p 1km ®Çu ®Êt cÊp 3 </v>
          </cell>
          <cell r="F281" t="str">
            <v>100m3</v>
          </cell>
          <cell r="H281" t="str">
            <v/>
          </cell>
          <cell r="J281">
            <v>238095.23809523808</v>
          </cell>
          <cell r="K281">
            <v>11241.406800000001</v>
          </cell>
          <cell r="L281">
            <v>708907.52399999998</v>
          </cell>
        </row>
        <row r="282">
          <cell r="E282" t="str">
            <v>a - VËt liÖu :</v>
          </cell>
          <cell r="I282">
            <v>238095.23809523808</v>
          </cell>
        </row>
        <row r="283">
          <cell r="E283" t="str">
            <v>§Êt ®¾p</v>
          </cell>
          <cell r="F283" t="str">
            <v>m3</v>
          </cell>
          <cell r="G283">
            <v>100</v>
          </cell>
          <cell r="H283">
            <v>2380.9523809523807</v>
          </cell>
          <cell r="I283">
            <v>238095.23809523808</v>
          </cell>
          <cell r="J283">
            <v>238095.23809523808</v>
          </cell>
        </row>
        <row r="284">
          <cell r="E284" t="str">
            <v>b - Nh©n c«ng</v>
          </cell>
          <cell r="I284">
            <v>11241.406800000001</v>
          </cell>
        </row>
        <row r="285">
          <cell r="E285" t="str">
            <v>Nh©n c«ng bËc 3,0/7</v>
          </cell>
          <cell r="F285" t="str">
            <v xml:space="preserve">C«ng </v>
          </cell>
          <cell r="G285">
            <v>0.81</v>
          </cell>
          <cell r="H285">
            <v>13878.28</v>
          </cell>
          <cell r="I285">
            <v>11241.406800000001</v>
          </cell>
          <cell r="K285">
            <v>11241.406800000001</v>
          </cell>
        </row>
        <row r="286">
          <cell r="E286" t="str">
            <v>c- m¸y</v>
          </cell>
          <cell r="I286">
            <v>708907.52399999998</v>
          </cell>
        </row>
        <row r="287">
          <cell r="E287" t="str">
            <v>M¸y ®µo &lt;=0,8m3</v>
          </cell>
          <cell r="F287" t="str">
            <v>Ca</v>
          </cell>
          <cell r="G287">
            <v>0.33600000000000002</v>
          </cell>
          <cell r="H287">
            <v>705849</v>
          </cell>
          <cell r="I287">
            <v>237165.26400000002</v>
          </cell>
          <cell r="L287">
            <v>237165.26400000002</v>
          </cell>
        </row>
        <row r="288">
          <cell r="E288" t="str">
            <v>M¸y ñi 110cv</v>
          </cell>
          <cell r="F288" t="str">
            <v>Ca</v>
          </cell>
          <cell r="G288">
            <v>4.4999999999999998E-2</v>
          </cell>
          <cell r="H288">
            <v>669348</v>
          </cell>
          <cell r="I288">
            <v>30120.66</v>
          </cell>
          <cell r="L288">
            <v>30120.66</v>
          </cell>
        </row>
        <row r="289">
          <cell r="E289" t="str">
            <v>¤t« tù ®æ 10T</v>
          </cell>
          <cell r="F289" t="str">
            <v>Ca</v>
          </cell>
          <cell r="G289">
            <v>0.84</v>
          </cell>
          <cell r="H289">
            <v>525740</v>
          </cell>
          <cell r="I289">
            <v>441621.6</v>
          </cell>
          <cell r="L289">
            <v>441621.6</v>
          </cell>
        </row>
        <row r="290">
          <cell r="E290" t="str">
            <v>VC tiÕp ®Êt cÊp 3 ë cù ly TB L= 2km</v>
          </cell>
          <cell r="F290" t="str">
            <v>100m3</v>
          </cell>
          <cell r="H290" t="str">
            <v/>
          </cell>
          <cell r="L290">
            <v>399562.4</v>
          </cell>
        </row>
        <row r="291">
          <cell r="E291" t="str">
            <v>c- m¸y</v>
          </cell>
          <cell r="I291">
            <v>399562.4</v>
          </cell>
        </row>
        <row r="292">
          <cell r="E292" t="str">
            <v>¤t« tù ®æ 10T</v>
          </cell>
          <cell r="F292" t="str">
            <v>Ca</v>
          </cell>
          <cell r="G292">
            <v>0.76</v>
          </cell>
          <cell r="H292">
            <v>525740</v>
          </cell>
          <cell r="I292">
            <v>399562.4</v>
          </cell>
          <cell r="L292">
            <v>399562.4</v>
          </cell>
        </row>
        <row r="293">
          <cell r="E293" t="str">
            <v>§µo ®Êt mãng cÊp 3 b»ng thñ c«ng</v>
          </cell>
          <cell r="F293" t="str">
            <v>m3</v>
          </cell>
          <cell r="H293" t="str">
            <v/>
          </cell>
          <cell r="K293">
            <v>15637.38</v>
          </cell>
        </row>
        <row r="294">
          <cell r="E294" t="str">
            <v>b - Nh©n c«ng</v>
          </cell>
          <cell r="I294">
            <v>15637.38</v>
          </cell>
        </row>
        <row r="295">
          <cell r="E295" t="str">
            <v>Nh©n c«ng bËc 2,7/7</v>
          </cell>
          <cell r="F295" t="str">
            <v xml:space="preserve">C«ng </v>
          </cell>
          <cell r="G295">
            <v>1.1599999999999999</v>
          </cell>
          <cell r="H295">
            <v>13480.5</v>
          </cell>
          <cell r="I295">
            <v>15637.38</v>
          </cell>
          <cell r="K295">
            <v>15637.38</v>
          </cell>
        </row>
        <row r="296">
          <cell r="E296" t="str">
            <v>§µo ®Êt mãng cÊp 3 b»ng m¸y</v>
          </cell>
          <cell r="F296" t="str">
            <v>100m3</v>
          </cell>
          <cell r="H296" t="str">
            <v/>
          </cell>
          <cell r="K296">
            <v>399694.46400000004</v>
          </cell>
          <cell r="L296">
            <v>361767.56</v>
          </cell>
        </row>
        <row r="297">
          <cell r="E297" t="str">
            <v>b - Nh©n c«ng</v>
          </cell>
          <cell r="I297">
            <v>399694.46400000004</v>
          </cell>
        </row>
        <row r="298">
          <cell r="E298" t="str">
            <v>Nh©n c«ng bËc 3,0/7</v>
          </cell>
          <cell r="F298" t="str">
            <v xml:space="preserve">C«ng </v>
          </cell>
          <cell r="G298">
            <v>28.8</v>
          </cell>
          <cell r="H298">
            <v>13878.28</v>
          </cell>
          <cell r="I298">
            <v>399694.46400000004</v>
          </cell>
          <cell r="K298">
            <v>399694.46400000004</v>
          </cell>
        </row>
        <row r="299">
          <cell r="E299" t="str">
            <v>c- m¸y</v>
          </cell>
          <cell r="I299">
            <v>361767.56</v>
          </cell>
        </row>
        <row r="300">
          <cell r="E300" t="str">
            <v>M¸y ®µo &lt;=1,25m3</v>
          </cell>
          <cell r="F300" t="str">
            <v>Ca</v>
          </cell>
          <cell r="G300">
            <v>0.29199999999999998</v>
          </cell>
          <cell r="H300">
            <v>1238930</v>
          </cell>
          <cell r="I300">
            <v>361767.56</v>
          </cell>
          <cell r="L300">
            <v>361767.56</v>
          </cell>
        </row>
        <row r="301">
          <cell r="E301" t="str">
            <v>§µo ®Êt mãng cÊp 4 b»ng thñ c«ng</v>
          </cell>
          <cell r="F301" t="str">
            <v>m3</v>
          </cell>
          <cell r="H301" t="str">
            <v/>
          </cell>
          <cell r="K301">
            <v>22916.85</v>
          </cell>
        </row>
        <row r="302">
          <cell r="E302" t="str">
            <v>b - Nh©n c«ng</v>
          </cell>
          <cell r="I302">
            <v>22916.85</v>
          </cell>
        </row>
        <row r="303">
          <cell r="E303" t="str">
            <v>Nh©n c«ng bËc 2,7/7</v>
          </cell>
          <cell r="F303" t="str">
            <v xml:space="preserve">C«ng </v>
          </cell>
          <cell r="G303">
            <v>1.7</v>
          </cell>
          <cell r="H303">
            <v>13480.5</v>
          </cell>
          <cell r="I303">
            <v>22916.85</v>
          </cell>
          <cell r="K303">
            <v>22916.85</v>
          </cell>
        </row>
        <row r="304">
          <cell r="E304" t="str">
            <v>§µo ®Êt mãng cÊp 4 b»ng m¸y</v>
          </cell>
          <cell r="F304" t="str">
            <v>100m3</v>
          </cell>
          <cell r="H304" t="str">
            <v/>
          </cell>
          <cell r="K304">
            <v>473804.4792</v>
          </cell>
          <cell r="L304">
            <v>495572</v>
          </cell>
        </row>
        <row r="305">
          <cell r="E305" t="str">
            <v>b - Nh©n c«ng</v>
          </cell>
          <cell r="I305">
            <v>473804.4792</v>
          </cell>
        </row>
        <row r="306">
          <cell r="E306" t="str">
            <v>Nh©n c«ng bËc 3,0/7</v>
          </cell>
          <cell r="F306" t="str">
            <v xml:space="preserve">C«ng </v>
          </cell>
          <cell r="G306">
            <v>34.14</v>
          </cell>
          <cell r="H306">
            <v>13878.28</v>
          </cell>
          <cell r="I306">
            <v>473804.4792</v>
          </cell>
          <cell r="K306">
            <v>473804.4792</v>
          </cell>
        </row>
        <row r="307">
          <cell r="E307" t="str">
            <v>c- m¸y</v>
          </cell>
          <cell r="I307">
            <v>495572</v>
          </cell>
        </row>
        <row r="308">
          <cell r="E308" t="str">
            <v>M¸y ®µo &lt;=1,25m3</v>
          </cell>
          <cell r="F308" t="str">
            <v>Ca</v>
          </cell>
          <cell r="G308">
            <v>0.4</v>
          </cell>
          <cell r="H308">
            <v>1238930</v>
          </cell>
          <cell r="I308">
            <v>495572</v>
          </cell>
          <cell r="L308">
            <v>495572</v>
          </cell>
        </row>
        <row r="309">
          <cell r="E309" t="str">
            <v>§µo ®¸ cÊp 4 b»ng thñ c«ng</v>
          </cell>
          <cell r="F309" t="str">
            <v>m3</v>
          </cell>
          <cell r="H309" t="str">
            <v/>
          </cell>
          <cell r="J309">
            <v>0</v>
          </cell>
          <cell r="K309">
            <v>32687.512884000003</v>
          </cell>
          <cell r="L309">
            <v>0</v>
          </cell>
        </row>
        <row r="310">
          <cell r="E310" t="str">
            <v>b - Nh©n c«ng</v>
          </cell>
          <cell r="I310">
            <v>32687.512884000003</v>
          </cell>
        </row>
        <row r="311">
          <cell r="E311" t="str">
            <v>Nh©n c«ng bËc 3,0/7</v>
          </cell>
          <cell r="F311" t="str">
            <v xml:space="preserve">C«ng </v>
          </cell>
          <cell r="G311">
            <v>2.3553000000000002</v>
          </cell>
          <cell r="H311">
            <v>13878.28</v>
          </cell>
          <cell r="I311">
            <v>32687.512884000003</v>
          </cell>
          <cell r="K311">
            <v>32687.512884000003</v>
          </cell>
        </row>
        <row r="312">
          <cell r="E312" t="str">
            <v xml:space="preserve">§¾p ®Êt mãng k95 </v>
          </cell>
          <cell r="F312" t="str">
            <v>m3</v>
          </cell>
          <cell r="H312" t="str">
            <v/>
          </cell>
          <cell r="K312">
            <v>23995.29</v>
          </cell>
        </row>
        <row r="313">
          <cell r="E313" t="str">
            <v>b - Nh©n c«ng</v>
          </cell>
          <cell r="I313">
            <v>23995.29</v>
          </cell>
        </row>
        <row r="314">
          <cell r="E314" t="str">
            <v>Nh©n c«ng bËc 2,7/7</v>
          </cell>
          <cell r="F314" t="str">
            <v xml:space="preserve">C«ng </v>
          </cell>
          <cell r="G314">
            <v>1.78</v>
          </cell>
          <cell r="H314">
            <v>13480.5</v>
          </cell>
          <cell r="I314">
            <v>23995.29</v>
          </cell>
          <cell r="K314">
            <v>23995.29</v>
          </cell>
        </row>
        <row r="315">
          <cell r="E315" t="str">
            <v>§¾p ®Êt chän läc</v>
          </cell>
          <cell r="F315" t="str">
            <v>m3</v>
          </cell>
          <cell r="H315" t="str">
            <v/>
          </cell>
          <cell r="J315">
            <v>12000</v>
          </cell>
          <cell r="K315">
            <v>8326.9680000000008</v>
          </cell>
          <cell r="L315">
            <v>0</v>
          </cell>
        </row>
        <row r="316">
          <cell r="E316" t="str">
            <v>a - VËt liÖu :</v>
          </cell>
          <cell r="I316">
            <v>12000</v>
          </cell>
        </row>
        <row r="317">
          <cell r="E317" t="str">
            <v>§Êt chän läc</v>
          </cell>
          <cell r="F317" t="str">
            <v>m3</v>
          </cell>
          <cell r="G317">
            <v>1.2</v>
          </cell>
          <cell r="H317">
            <v>10000</v>
          </cell>
          <cell r="I317">
            <v>12000</v>
          </cell>
          <cell r="J317">
            <v>12000</v>
          </cell>
        </row>
        <row r="318">
          <cell r="E318" t="str">
            <v>b - Nh©n c«ng</v>
          </cell>
          <cell r="I318">
            <v>8326.9680000000008</v>
          </cell>
        </row>
        <row r="319">
          <cell r="E319" t="str">
            <v>Nh©n c«ng bËc 3,0/7</v>
          </cell>
          <cell r="F319" t="str">
            <v xml:space="preserve">C«ng </v>
          </cell>
          <cell r="G319">
            <v>0.6</v>
          </cell>
          <cell r="H319">
            <v>13878.28</v>
          </cell>
          <cell r="I319">
            <v>8326.9680000000008</v>
          </cell>
          <cell r="K319">
            <v>8326.9680000000008</v>
          </cell>
        </row>
        <row r="320">
          <cell r="E320" t="str">
            <v>Lu K95</v>
          </cell>
          <cell r="F320" t="str">
            <v>m3</v>
          </cell>
          <cell r="H320" t="str">
            <v/>
          </cell>
          <cell r="K320">
            <v>14019.720000000001</v>
          </cell>
        </row>
        <row r="321">
          <cell r="E321" t="str">
            <v>b - Nh©n c«ng</v>
          </cell>
          <cell r="I321">
            <v>14019.720000000001</v>
          </cell>
        </row>
        <row r="322">
          <cell r="E322" t="str">
            <v>Nh©n c«ng bËc 2,7/7</v>
          </cell>
          <cell r="F322" t="str">
            <v xml:space="preserve">C«ng </v>
          </cell>
          <cell r="G322">
            <v>1.04</v>
          </cell>
          <cell r="H322">
            <v>13480.5</v>
          </cell>
          <cell r="I322">
            <v>14019.720000000001</v>
          </cell>
          <cell r="K322">
            <v>14019.720000000001</v>
          </cell>
        </row>
        <row r="323">
          <cell r="E323" t="str">
            <v>§¾p ®Êt thi c«ng</v>
          </cell>
          <cell r="F323" t="str">
            <v>m3</v>
          </cell>
          <cell r="H323" t="str">
            <v/>
          </cell>
          <cell r="K323">
            <v>4178.9549999999999</v>
          </cell>
        </row>
        <row r="324">
          <cell r="E324" t="str">
            <v>b - Nh©n c«ng</v>
          </cell>
          <cell r="I324">
            <v>4178.9549999999999</v>
          </cell>
        </row>
        <row r="325">
          <cell r="E325" t="str">
            <v>Nh©n c«ng bËc 2,7/7</v>
          </cell>
          <cell r="F325" t="str">
            <v xml:space="preserve">C«ng </v>
          </cell>
          <cell r="G325">
            <v>0.31</v>
          </cell>
          <cell r="H325">
            <v>13480.5</v>
          </cell>
          <cell r="I325">
            <v>4178.9549999999999</v>
          </cell>
          <cell r="K325">
            <v>4178.9549999999999</v>
          </cell>
        </row>
        <row r="326">
          <cell r="E326" t="str">
            <v>§µo ®Êt thi c«ng</v>
          </cell>
          <cell r="F326" t="str">
            <v>m3</v>
          </cell>
          <cell r="H326" t="str">
            <v/>
          </cell>
          <cell r="K326">
            <v>18468.285</v>
          </cell>
        </row>
        <row r="327">
          <cell r="E327" t="str">
            <v>b - Nh©n c«ng</v>
          </cell>
          <cell r="I327">
            <v>18468.285</v>
          </cell>
        </row>
        <row r="328">
          <cell r="E328" t="str">
            <v>Nh©n c«ng bËc 2,7/7</v>
          </cell>
          <cell r="F328" t="str">
            <v xml:space="preserve">C«ng </v>
          </cell>
          <cell r="G328">
            <v>1.37</v>
          </cell>
          <cell r="H328">
            <v>13480.5</v>
          </cell>
          <cell r="I328">
            <v>18468.285</v>
          </cell>
          <cell r="K328">
            <v>18468.285</v>
          </cell>
        </row>
        <row r="329">
          <cell r="E329" t="str">
            <v xml:space="preserve">§¾p ®Êt lµm ®­êng t¹m </v>
          </cell>
          <cell r="F329" t="str">
            <v>m3</v>
          </cell>
          <cell r="H329" t="str">
            <v/>
          </cell>
          <cell r="K329">
            <v>23995.29</v>
          </cell>
        </row>
        <row r="330">
          <cell r="E330" t="str">
            <v>b - Nh©n c«ng</v>
          </cell>
          <cell r="I330">
            <v>23995.29</v>
          </cell>
        </row>
        <row r="331">
          <cell r="E331" t="str">
            <v>Nh©n c«ng bËc 2,7/7</v>
          </cell>
          <cell r="F331" t="str">
            <v xml:space="preserve">C«ng </v>
          </cell>
          <cell r="G331">
            <v>1.78</v>
          </cell>
          <cell r="H331">
            <v>13480.5</v>
          </cell>
          <cell r="I331">
            <v>23995.29</v>
          </cell>
          <cell r="K331">
            <v>23995.29</v>
          </cell>
        </row>
        <row r="332">
          <cell r="E332" t="str">
            <v xml:space="preserve">§µo ®Êt lµm ®­êng t¹m </v>
          </cell>
          <cell r="F332" t="str">
            <v>m3</v>
          </cell>
          <cell r="H332" t="str">
            <v/>
          </cell>
          <cell r="K332">
            <v>11728.035</v>
          </cell>
        </row>
        <row r="333">
          <cell r="E333" t="str">
            <v>b - Nh©n c«ng</v>
          </cell>
          <cell r="I333">
            <v>11728.035</v>
          </cell>
        </row>
        <row r="334">
          <cell r="E334" t="str">
            <v>Nh©n c«ng bËc 2,7/7</v>
          </cell>
          <cell r="F334" t="str">
            <v xml:space="preserve">C«ng </v>
          </cell>
          <cell r="G334">
            <v>0.87</v>
          </cell>
          <cell r="H334">
            <v>13480.5</v>
          </cell>
          <cell r="I334">
            <v>11728.035</v>
          </cell>
          <cell r="K334">
            <v>11728.035</v>
          </cell>
        </row>
        <row r="335">
          <cell r="E335" t="str">
            <v>§µo ®Êt ®­êng t¹m cÊp 3 b»ng m¸y</v>
          </cell>
          <cell r="F335" t="str">
            <v>100m3</v>
          </cell>
          <cell r="H335" t="str">
            <v/>
          </cell>
          <cell r="K335">
            <v>270626.46000000002</v>
          </cell>
          <cell r="L335">
            <v>754271.62399999995</v>
          </cell>
        </row>
        <row r="336">
          <cell r="E336" t="str">
            <v>b - Nh©n c«ng</v>
          </cell>
          <cell r="I336">
            <v>270626.46000000002</v>
          </cell>
        </row>
        <row r="337">
          <cell r="E337" t="str">
            <v>Nh©n c«ng bËc 3,0/7</v>
          </cell>
          <cell r="F337" t="str">
            <v xml:space="preserve">C«ng </v>
          </cell>
          <cell r="G337">
            <v>19.5</v>
          </cell>
          <cell r="H337">
            <v>13878.28</v>
          </cell>
          <cell r="I337">
            <v>270626.46000000002</v>
          </cell>
          <cell r="K337">
            <v>270626.46000000002</v>
          </cell>
        </row>
        <row r="338">
          <cell r="E338" t="str">
            <v>c- m¸y</v>
          </cell>
          <cell r="I338">
            <v>754271.62399999995</v>
          </cell>
        </row>
        <row r="339">
          <cell r="E339" t="str">
            <v>M¸y ®µo &lt;=1,25m3</v>
          </cell>
          <cell r="F339" t="str">
            <v>Ca</v>
          </cell>
          <cell r="G339">
            <v>0.29199999999999998</v>
          </cell>
          <cell r="H339">
            <v>1238930</v>
          </cell>
          <cell r="I339">
            <v>361767.56</v>
          </cell>
          <cell r="L339">
            <v>361767.56</v>
          </cell>
        </row>
        <row r="340">
          <cell r="E340" t="str">
            <v>¤t« tù ®æ 10T</v>
          </cell>
          <cell r="F340" t="str">
            <v>Ca</v>
          </cell>
          <cell r="G340">
            <v>0.66</v>
          </cell>
          <cell r="H340">
            <v>525740</v>
          </cell>
          <cell r="I340">
            <v>346988.4</v>
          </cell>
          <cell r="L340">
            <v>346988.4</v>
          </cell>
        </row>
        <row r="341">
          <cell r="E341" t="str">
            <v>M¸y ñi 110cv</v>
          </cell>
          <cell r="F341" t="str">
            <v>Ca</v>
          </cell>
          <cell r="G341">
            <v>6.8000000000000005E-2</v>
          </cell>
          <cell r="H341">
            <v>669348</v>
          </cell>
          <cell r="I341">
            <v>45515.664000000004</v>
          </cell>
          <cell r="L341">
            <v>45515.664000000004</v>
          </cell>
        </row>
        <row r="342">
          <cell r="E342" t="str">
            <v>§¾p ®Êt ®­êng t¹m cÊp 3 b»ng m¸y</v>
          </cell>
          <cell r="F342" t="str">
            <v>100m3</v>
          </cell>
          <cell r="H342" t="str">
            <v/>
          </cell>
          <cell r="K342">
            <v>43855.364800000003</v>
          </cell>
          <cell r="L342">
            <v>360788.50800000003</v>
          </cell>
        </row>
        <row r="343">
          <cell r="E343" t="str">
            <v>b - Nh©n c«ng</v>
          </cell>
          <cell r="I343">
            <v>43855.364800000003</v>
          </cell>
        </row>
        <row r="344">
          <cell r="E344" t="str">
            <v>Nh©n c«ng bËc 3,0/7</v>
          </cell>
          <cell r="F344" t="str">
            <v xml:space="preserve">C«ng </v>
          </cell>
          <cell r="G344">
            <v>3.16</v>
          </cell>
          <cell r="H344">
            <v>13878.28</v>
          </cell>
          <cell r="I344">
            <v>43855.364800000003</v>
          </cell>
          <cell r="K344">
            <v>43855.364800000003</v>
          </cell>
        </row>
        <row r="345">
          <cell r="E345" t="str">
            <v>c- m¸y</v>
          </cell>
          <cell r="I345">
            <v>360788.50800000003</v>
          </cell>
        </row>
        <row r="346">
          <cell r="E346" t="str">
            <v>M¸y ®Çm 9T</v>
          </cell>
          <cell r="F346" t="str">
            <v>Ca</v>
          </cell>
          <cell r="G346">
            <v>0.46300000000000002</v>
          </cell>
          <cell r="H346">
            <v>443844</v>
          </cell>
          <cell r="I346">
            <v>205499.772</v>
          </cell>
          <cell r="L346">
            <v>205499.772</v>
          </cell>
        </row>
        <row r="347">
          <cell r="E347" t="str">
            <v>M¸y ñi 110cv</v>
          </cell>
          <cell r="F347" t="str">
            <v>Ca</v>
          </cell>
          <cell r="G347">
            <v>0.23200000000000001</v>
          </cell>
          <cell r="H347">
            <v>669348</v>
          </cell>
          <cell r="I347">
            <v>155288.736</v>
          </cell>
          <cell r="L347">
            <v>155288.736</v>
          </cell>
        </row>
        <row r="348">
          <cell r="E348" t="str">
            <v>§Ëp bá t­êng ch¾n cò</v>
          </cell>
          <cell r="F348" t="str">
            <v>m3</v>
          </cell>
          <cell r="H348" t="str">
            <v/>
          </cell>
          <cell r="K348">
            <v>68671.794000000009</v>
          </cell>
        </row>
        <row r="349">
          <cell r="E349" t="str">
            <v>b - Nh©n c«ng</v>
          </cell>
          <cell r="I349">
            <v>68671.794000000009</v>
          </cell>
        </row>
        <row r="350">
          <cell r="E350" t="str">
            <v>Nh©n c«ng bËc 3,5/7</v>
          </cell>
          <cell r="F350" t="str">
            <v xml:space="preserve">C«ng </v>
          </cell>
          <cell r="G350">
            <v>4.7</v>
          </cell>
          <cell r="H350">
            <v>14611.02</v>
          </cell>
          <cell r="I350">
            <v>68671.794000000009</v>
          </cell>
          <cell r="K350">
            <v>68671.794000000009</v>
          </cell>
        </row>
        <row r="351">
          <cell r="E351" t="str">
            <v xml:space="preserve">§¾p ®Êt ®åi K95 </v>
          </cell>
          <cell r="F351" t="str">
            <v>m3</v>
          </cell>
          <cell r="H351" t="str">
            <v/>
          </cell>
          <cell r="K351">
            <v>23995.29</v>
          </cell>
          <cell r="L351">
            <v>0</v>
          </cell>
        </row>
        <row r="352">
          <cell r="E352" t="str">
            <v>b - Nh©n c«ng</v>
          </cell>
          <cell r="I352">
            <v>23995.29</v>
          </cell>
        </row>
        <row r="353">
          <cell r="E353" t="str">
            <v>Nh©n c«ng bËc 2,7/7</v>
          </cell>
          <cell r="F353" t="str">
            <v xml:space="preserve">C«ng </v>
          </cell>
          <cell r="G353">
            <v>1.78</v>
          </cell>
          <cell r="H353">
            <v>13480.5</v>
          </cell>
          <cell r="I353">
            <v>23995.29</v>
          </cell>
          <cell r="K353">
            <v>23995.29</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ESTI."/>
      <sheetName val="DI-ESTI"/>
      <sheetName val="Loai-4-5"/>
      <sheetName val="om"/>
      <sheetName val="OM6"/>
      <sheetName val="om05"/>
      <sheetName val="NSU"/>
      <sheetName val="XL4Test5"/>
      <sheetName val="00000000"/>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SPL4-TOTAL"/>
      <sheetName val="Input"/>
      <sheetName val="ctdg"/>
      <sheetName val="ptdg "/>
      <sheetName val="ptke"/>
      <sheetName val="DCV"/>
      <sheetName val="clecÿÿt"/>
      <sheetName val="ÿÿngia"/>
      <sheetName val="ptdg"/>
      <sheetName val="IBASE"/>
      <sheetName val="(24)-Truc 9"/>
      <sheetName val="khung ten TD"/>
      <sheetName val="CHITIET VL-NC-TT1p"/>
      <sheetName val="TONGKE3p"/>
      <sheetName val="DATA"/>
      <sheetName val="ptv_x0000_"/>
      <sheetName val="DON GIA"/>
      <sheetName val="CHITIET VL-NC"/>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ESTI_"/>
      <sheetName val="ptdg_"/>
      <sheetName val="(24)-Truc_9"/>
      <sheetName val="CHITIET_VL-NC-TT1p"/>
      <sheetName val="khung_ten_TD"/>
      <sheetName val="QTCNVHHK"/>
      <sheetName val="ptv?"/>
      <sheetName val="Da ta"/>
      <sheetName val="1"/>
      <sheetName val="2"/>
      <sheetName val="3"/>
      <sheetName val="4"/>
      <sheetName val="5"/>
      <sheetName val="6"/>
      <sheetName val="7"/>
      <sheetName val="8"/>
      <sheetName val="Du toan"/>
      <sheetName val="Phan tich vat tu"/>
      <sheetName val="Tong hop vat tu"/>
      <sheetName val="Gia tri vat tu"/>
      <sheetName val="chenh lech"/>
      <sheetName val="Chenh lech vat tu"/>
      <sheetName val="Chi phi van chuyen"/>
      <sheetName val="Don gia chi tiet"/>
      <sheetName val="TKLUONG1-2"/>
      <sheetName val="CTKLT1-2"/>
      <sheetName val="Tong hop kinh phi"/>
      <sheetName val="Bia du toan"/>
      <sheetName val="Tro giup"/>
      <sheetName val="Config"/>
      <sheetName val="CHITIET VL-NCHT1 (2)"/>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SO LIEU"/>
      <sheetName val=" XE 43K"/>
      <sheetName val="gvl"/>
      <sheetName val="ptv_"/>
      <sheetName val="khluong"/>
      <sheetName val="Giai trinh"/>
      <sheetName val="Du_toan"/>
      <sheetName val="Phan_tich_vat_tu"/>
      <sheetName val="Tong_hop_vat_tu"/>
      <sheetName val="Gia_tri_vat_tu"/>
      <sheetName val="chenh_lech"/>
      <sheetName val="Chenh_lech_vat_tu"/>
      <sheetName val="Chi_phi_van_chuyen"/>
      <sheetName val="Don_gia_chi_tiet"/>
      <sheetName val="Tong_hop_kinh_phi"/>
      <sheetName val="Bia_du_toan"/>
      <sheetName val="Tro_giup"/>
      <sheetName val="DON_GIA"/>
      <sheetName val="ESTI_1"/>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1"/>
      <sheetName val="KL_CONG_TO1"/>
      <sheetName val="VL_DAU_THAU1"/>
      <sheetName val="TH_DZ0,41"/>
      <sheetName val="VL-NC_DZ0,41"/>
      <sheetName val="TH_THAO_DO1"/>
      <sheetName val="VL-NC-MTC_thao_do1"/>
      <sheetName val="CT_THAO_DO1"/>
      <sheetName val="KL_Thao_Do1"/>
      <sheetName val="ptdg_1"/>
      <sheetName val="(24)-Truc_91"/>
      <sheetName val="Du_toan1"/>
      <sheetName val="Phan_tich_vat_tu1"/>
      <sheetName val="Tong_hop_vat_tu1"/>
      <sheetName val="Gia_tri_vat_tu1"/>
      <sheetName val="chenh_lech1"/>
      <sheetName val="Chenh_lech_vat_tu1"/>
      <sheetName val="Chi_phi_van_chuyen1"/>
      <sheetName val="Don_gia_chi_tiet1"/>
      <sheetName val="Tong_hop_kinh_phi1"/>
      <sheetName val="Bia_du_toan1"/>
      <sheetName val="Tro_giup1"/>
      <sheetName val="khung_ten_TD1"/>
      <sheetName val="ESTI_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2"/>
      <sheetName val="KL_CONG_TO2"/>
      <sheetName val="VL_DAU_THAU2"/>
      <sheetName val="TH_DZ0,42"/>
      <sheetName val="VL-NC_DZ0,42"/>
      <sheetName val="TH_THAO_DO2"/>
      <sheetName val="VL-NC-MTC_thao_do2"/>
      <sheetName val="CT_THAO_DO2"/>
      <sheetName val="KL_Thao_Do2"/>
      <sheetName val="ptdg_2"/>
      <sheetName val="(24)-Truc_92"/>
      <sheetName val="Du_toan2"/>
      <sheetName val="Phan_tich_vat_tu2"/>
      <sheetName val="Tong_hop_vat_tu2"/>
      <sheetName val="Gia_tri_vat_tu2"/>
      <sheetName val="chenh_lech2"/>
      <sheetName val="Chenh_lech_vat_tu2"/>
      <sheetName val="Chi_phi_van_chuyen2"/>
      <sheetName val="Don_gia_chi_tiet2"/>
      <sheetName val="Tong_hop_kinh_phi2"/>
      <sheetName val="Bia_du_toan2"/>
      <sheetName val="Tro_giup2"/>
      <sheetName val="khung_ten_TD2"/>
      <sheetName val="ESTI_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3"/>
      <sheetName val="KL_CONG_TO3"/>
      <sheetName val="VL_DAU_THAU3"/>
      <sheetName val="TH_DZ0,43"/>
      <sheetName val="VL-NC_DZ0,43"/>
      <sheetName val="TH_THAO_DO3"/>
      <sheetName val="VL-NC-MTC_thao_do3"/>
      <sheetName val="CT_THAO_DO3"/>
      <sheetName val="KL_Thao_Do3"/>
      <sheetName val="ptdg_3"/>
      <sheetName val="(24)-Truc_93"/>
      <sheetName val="Du_toan3"/>
      <sheetName val="Phan_tich_vat_tu3"/>
      <sheetName val="Tong_hop_vat_tu3"/>
      <sheetName val="Gia_tri_vat_tu3"/>
      <sheetName val="chenh_lech3"/>
      <sheetName val="Chenh_lech_vat_tu3"/>
      <sheetName val="Chi_phi_van_chuyen3"/>
      <sheetName val="Don_gia_chi_tiet3"/>
      <sheetName val="Tong_hop_kinh_phi3"/>
      <sheetName val="Bia_du_toan3"/>
      <sheetName val="Tro_giup3"/>
      <sheetName val="khung_ten_TD3"/>
      <sheetName val="ptv"/>
      <sheetName val="CT-35"/>
      <sheetName val="CT-0.4KV"/>
      <sheetName val="TKHT"/>
      <sheetName val="Bang 4.5_Bang TH vl-nc-m Ct"/>
      <sheetName val="Bang 4.2_Vl-Nc-M phan TT1pha"/>
      <sheetName val="Bang 4.1_Vl-Nc-M phan TT3pha"/>
      <sheetName val="Bang 4.1_Vl-Nc-M phan N.cap"/>
      <sheetName val="Bang 4.3_Bang TH vl-nc-m HTDL"/>
      <sheetName val="Bang 4.4_Bang TH vl-nc-m HTHH"/>
      <sheetName val="Bang 5_Chi tiet phan Dz"/>
      <sheetName val="Du_lieu"/>
      <sheetName val="DI_ESTI"/>
      <sheetName val="CHITIET_VL-NC-TT1p1"/>
      <sheetName val="SO_LIEU"/>
      <sheetName val="CHITIET_VL-NC"/>
      <sheetName val="CHITIET_VL-NCHT1_(2)"/>
      <sheetName val="_XE_43K"/>
      <sheetName val="PTCT-1"/>
      <sheetName val="Sheet1"/>
      <sheetName val="Sheet2"/>
      <sheetName val="Sheet3"/>
      <sheetName val="XL4Poppy"/>
      <sheetName val="Xlc5nguyhiem"/>
      <sheetName val="CosoXL"/>
      <sheetName val="KhuTG"/>
      <sheetName val="10000000"/>
      <sheetName val="Thuc thanh"/>
      <sheetName val="thang12"/>
      <sheetName val="thang11"/>
      <sheetName val="thang10"/>
      <sheetName val="thang9"/>
      <sheetName val="thang8"/>
      <sheetName val="thang7"/>
      <sheetName val="thang6"/>
      <sheetName val="thang5"/>
      <sheetName val="thang4"/>
      <sheetName val="thang3"/>
      <sheetName val="thang2"/>
      <sheetName val="thang1"/>
      <sheetName val="THDT"/>
      <sheetName val="THDG"/>
      <sheetName val="CTBT"/>
      <sheetName val="CPBT"/>
      <sheetName val="TB"/>
      <sheetName val="VC"/>
      <sheetName val="BANG KE"/>
      <sheetName val="giathanh1"/>
      <sheetName val="DS-nop"/>
      <sheetName val="BC-ThuChi"/>
      <sheetName val="DS-nop T10.03"/>
      <sheetName val="DS-nop T12.03"/>
      <sheetName val="DS nop quý IV"/>
      <sheetName val="DS nop quý IV.04"/>
      <sheetName val="DSnop quý III.04"/>
      <sheetName val="DSnop quý II.04"/>
      <sheetName val="DSnop quý I.04"/>
      <sheetName val="DS-nop T11.03"/>
      <sheetName val="CT cong?to"/>
      <sheetName val="CT cong_x0000_to"/>
      <sheetName val="DL2"/>
      <sheetName val="CT cong_to"/>
      <sheetName val="CT cong"/>
      <sheetName val="KH-Q1,Q2,01"/>
      <sheetName val="TDTKP"/>
      <sheetName val="DG3285"/>
      <sheetName val="phi"/>
      <sheetName val="Sheet4"/>
      <sheetName val="#pkhac"/>
      <sheetName val="Tke"/>
      <sheetName val="PP1PXDM"/>
      <sheetName val="PP3PXDM"/>
      <sheetName val="ptdgD"/>
      <sheetName val="KKKKKKKK"/>
      <sheetName val="dtxl"/>
      <sheetName val="BK-C T"/>
      <sheetName val="TN_NEW4"/>
      <sheetName val="CP_CBSX4"/>
      <sheetName val="TN_CT4"/>
      <sheetName val="VLNCMTC_TN4"/>
      <sheetName val="CT_day_dan_su_phu_kien4"/>
      <sheetName val="CT_xa_-_tiep_dia4"/>
      <sheetName val="THEP_HINH4"/>
      <sheetName val="CT_cot4"/>
      <sheetName val="Ct_BT_mong4"/>
      <sheetName val="K_LUONG_duong_day4"/>
      <sheetName val="TH_CTO4"/>
      <sheetName val="VL-NC_CTo4"/>
      <sheetName val="CT_cong_to4"/>
      <sheetName val="KL_CONG_TO4"/>
      <sheetName val="VL_DAU_THAU4"/>
      <sheetName val="TH_DZ0,44"/>
      <sheetName val="VL-NC_DZ0,44"/>
      <sheetName val="TH_THAO_DO4"/>
      <sheetName val="VL-NC-MTC_thao_do4"/>
      <sheetName val="CT_THAO_DO4"/>
      <sheetName val="KL_Thao_Do4"/>
      <sheetName val="ESTI_4"/>
      <sheetName val="TN_NEW5"/>
      <sheetName val="CP_CBSX5"/>
      <sheetName val="TN_CT5"/>
      <sheetName val="VLNCMTC_TN5"/>
      <sheetName val="CT_day_dan_su_phu_kien5"/>
      <sheetName val="CT_xa_-_tiep_dia5"/>
      <sheetName val="THEP_HINH5"/>
      <sheetName val="CT_cot5"/>
      <sheetName val="Ct_BT_mong5"/>
      <sheetName val="K_LUONG_duong_day5"/>
      <sheetName val="TH_CTO5"/>
      <sheetName val="VL-NC_CTo5"/>
      <sheetName val="CT_cong_to5"/>
      <sheetName val="KL_CONG_TO5"/>
      <sheetName val="VL_DAU_THAU5"/>
      <sheetName val="TH_DZ0,45"/>
      <sheetName val="VL-NC_DZ0,45"/>
      <sheetName val="TH_THAO_DO5"/>
      <sheetName val="VL-NC-MTC_thao_do5"/>
      <sheetName val="CT_THAO_DO5"/>
      <sheetName val="KL_Thao_Do5"/>
      <sheetName val="ESTI_5"/>
      <sheetName val="TN_NEW6"/>
      <sheetName val="CP_CBSX6"/>
      <sheetName val="TN_CT6"/>
      <sheetName val="VLNCMTC_TN6"/>
      <sheetName val="CT_day_dan_su_phu_kien6"/>
      <sheetName val="CT_xa_-_tiep_dia6"/>
      <sheetName val="THEP_HINH6"/>
      <sheetName val="CT_cot6"/>
      <sheetName val="Ct_BT_mong6"/>
      <sheetName val="K_LUONG_duong_day6"/>
      <sheetName val="TH_CTO6"/>
      <sheetName val="VL-NC_CTo6"/>
      <sheetName val="CT_cong_to6"/>
      <sheetName val="KL_CONG_TO6"/>
      <sheetName val="VL_DAU_THAU6"/>
      <sheetName val="TH_DZ0,46"/>
      <sheetName val="VL-NC_DZ0,46"/>
      <sheetName val="TH_THAO_DO6"/>
      <sheetName val="VL-NC-MTC_thao_do6"/>
      <sheetName val="CT_THAO_DO6"/>
      <sheetName val="KL_Thao_Do6"/>
      <sheetName val="ESTI_6"/>
      <sheetName val="TN_NEW7"/>
      <sheetName val="CP_CBSX7"/>
      <sheetName val="TN_CT7"/>
      <sheetName val="VLNCMTC_TN7"/>
      <sheetName val="CT_day_dan_su_phu_kien7"/>
      <sheetName val="CT_xa_-_tiep_dia7"/>
      <sheetName val="THEP_HINH7"/>
      <sheetName val="CT_cot7"/>
      <sheetName val="Ct_BT_mong7"/>
      <sheetName val="K_LUONG_duong_day7"/>
      <sheetName val="TH_CTO7"/>
      <sheetName val="VL-NC_CTo7"/>
      <sheetName val="CT_cong_to7"/>
      <sheetName val="KL_CONG_TO7"/>
      <sheetName val="VL_DAU_THAU7"/>
      <sheetName val="TH_DZ0,47"/>
      <sheetName val="VL-NC_DZ0,47"/>
      <sheetName val="TH_THAO_DO7"/>
      <sheetName val="VL-NC-MTC_thao_do7"/>
      <sheetName val="CT_THAO_DO7"/>
      <sheetName val="KL_Thao_Do7"/>
      <sheetName val="ESTI_7"/>
      <sheetName val="TN_NEW8"/>
      <sheetName val="CP_CBSX8"/>
      <sheetName val="TN_CT8"/>
      <sheetName val="VLNCMTC_TN8"/>
      <sheetName val="CT_day_dan_su_phu_kien8"/>
      <sheetName val="CT_xa_-_tiep_dia8"/>
      <sheetName val="THEP_HINH8"/>
      <sheetName val="CT_cot8"/>
      <sheetName val="Ct_BT_mong8"/>
      <sheetName val="K_LUONG_duong_day8"/>
      <sheetName val="TH_CTO8"/>
      <sheetName val="VL-NC_CTo8"/>
      <sheetName val="CT_cong_to8"/>
      <sheetName val="KL_CONG_TO8"/>
      <sheetName val="VL_DAU_THAU8"/>
      <sheetName val="TH_DZ0,48"/>
      <sheetName val="VL-NC_DZ0,48"/>
      <sheetName val="TH_THAO_DO8"/>
      <sheetName val="VL-NC-MTC_thao_do8"/>
      <sheetName val="CT_THAO_DO8"/>
      <sheetName val="KL_Thao_Do8"/>
      <sheetName val="ESTI_8"/>
      <sheetName val="NEW-PANEL"/>
      <sheetName val="ptdgC"/>
    </sheetNames>
    <sheetDataSet>
      <sheetData sheetId="0"/>
      <sheetData sheetId="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row>
        <row r="7">
          <cell r="B7" t="str">
            <v>I. NÃÖN MOÏNG :</v>
          </cell>
          <cell r="C7">
            <v>0</v>
          </cell>
          <cell r="D7">
            <v>0</v>
          </cell>
          <cell r="F7">
            <v>22169.059999999998</v>
          </cell>
          <cell r="G7">
            <v>22.68</v>
          </cell>
          <cell r="H7">
            <v>53.999999999999993</v>
          </cell>
          <cell r="I7">
            <v>10.17</v>
          </cell>
          <cell r="J7">
            <v>30.39</v>
          </cell>
          <cell r="K7">
            <v>110.8</v>
          </cell>
          <cell r="L7">
            <v>0</v>
          </cell>
          <cell r="M7">
            <v>8043.3</v>
          </cell>
          <cell r="N7">
            <v>5713</v>
          </cell>
          <cell r="O7">
            <v>0</v>
          </cell>
          <cell r="P7">
            <v>0</v>
          </cell>
          <cell r="Q7">
            <v>0</v>
          </cell>
          <cell r="R7">
            <v>0.67</v>
          </cell>
          <cell r="S7">
            <v>10.039999999999999</v>
          </cell>
          <cell r="T7">
            <v>0</v>
          </cell>
          <cell r="U7">
            <v>0</v>
          </cell>
          <cell r="V7">
            <v>0</v>
          </cell>
          <cell r="W7">
            <v>0</v>
          </cell>
          <cell r="X7">
            <v>1.45</v>
          </cell>
        </row>
        <row r="8">
          <cell r="A8" t="str">
            <v>221.110</v>
          </cell>
          <cell r="B8" t="str">
            <v>Bã täng loït moïng âaï 4x6 M50</v>
          </cell>
          <cell r="C8" t="str">
            <v>m3</v>
          </cell>
          <cell r="D8">
            <v>16.239999999999998</v>
          </cell>
          <cell r="E8">
            <v>16.649999999999999</v>
          </cell>
          <cell r="F8">
            <v>2573</v>
          </cell>
          <cell r="G8">
            <v>7.24</v>
          </cell>
          <cell r="J8">
            <v>12.44</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200.110</v>
          </cell>
          <cell r="B9" t="str">
            <v>Xáy âaï häüc væîa XM M75</v>
          </cell>
          <cell r="C9" t="str">
            <v>m3</v>
          </cell>
          <cell r="D9">
            <v>92.33</v>
          </cell>
          <cell r="E9">
            <v>38.78</v>
          </cell>
          <cell r="F9">
            <v>9987.7900000000009</v>
          </cell>
          <cell r="H9">
            <v>43.36</v>
          </cell>
          <cell r="K9">
            <v>110.8</v>
          </cell>
          <cell r="L9">
            <v>0</v>
          </cell>
          <cell r="M9">
            <v>0</v>
          </cell>
          <cell r="N9">
            <v>0</v>
          </cell>
          <cell r="O9">
            <v>0</v>
          </cell>
          <cell r="P9">
            <v>0</v>
          </cell>
          <cell r="Q9">
            <v>0</v>
          </cell>
          <cell r="R9">
            <v>0</v>
          </cell>
          <cell r="S9">
            <v>0</v>
          </cell>
          <cell r="T9">
            <v>0</v>
          </cell>
          <cell r="U9">
            <v>0</v>
          </cell>
          <cell r="V9">
            <v>0</v>
          </cell>
          <cell r="W9">
            <v>0</v>
          </cell>
          <cell r="X9">
            <v>0</v>
          </cell>
        </row>
        <row r="10">
          <cell r="A10" t="str">
            <v>204.410</v>
          </cell>
          <cell r="B10" t="str">
            <v xml:space="preserve">Xáy gaûch âàûc væîa XM M75 báûc cáúp , bäön hoa </v>
          </cell>
          <cell r="C10" t="str">
            <v>m2</v>
          </cell>
          <cell r="D10">
            <v>9.93</v>
          </cell>
          <cell r="E10">
            <v>2.98</v>
          </cell>
          <cell r="F10">
            <v>767.5</v>
          </cell>
          <cell r="H10">
            <v>3.33</v>
          </cell>
          <cell r="K10">
            <v>0</v>
          </cell>
          <cell r="L10">
            <v>0</v>
          </cell>
          <cell r="M10">
            <v>8043.3</v>
          </cell>
          <cell r="N10">
            <v>0</v>
          </cell>
          <cell r="O10">
            <v>0</v>
          </cell>
          <cell r="P10">
            <v>0</v>
          </cell>
          <cell r="Q10">
            <v>0</v>
          </cell>
          <cell r="R10">
            <v>0</v>
          </cell>
          <cell r="S10">
            <v>0</v>
          </cell>
          <cell r="T10">
            <v>0</v>
          </cell>
          <cell r="U10">
            <v>0</v>
          </cell>
          <cell r="V10">
            <v>0</v>
          </cell>
          <cell r="W10">
            <v>0</v>
          </cell>
          <cell r="X10">
            <v>0.03</v>
          </cell>
        </row>
        <row r="11">
          <cell r="A11" t="str">
            <v>224.110</v>
          </cell>
          <cell r="B11" t="str">
            <v>Bã täng giàòng moïng âaï 1x2 M200</v>
          </cell>
          <cell r="C11">
            <v>0</v>
          </cell>
          <cell r="D11">
            <v>8.52</v>
          </cell>
          <cell r="E11">
            <v>8.73</v>
          </cell>
          <cell r="F11">
            <v>2839</v>
          </cell>
          <cell r="G11">
            <v>3.6</v>
          </cell>
          <cell r="I11">
            <v>7.34</v>
          </cell>
          <cell r="K11">
            <v>0</v>
          </cell>
          <cell r="L11">
            <v>0</v>
          </cell>
          <cell r="M11">
            <v>0</v>
          </cell>
          <cell r="N11">
            <v>0</v>
          </cell>
          <cell r="O11">
            <v>0</v>
          </cell>
          <cell r="P11">
            <v>0</v>
          </cell>
          <cell r="Q11">
            <v>0</v>
          </cell>
          <cell r="R11">
            <v>0</v>
          </cell>
          <cell r="S11">
            <v>0</v>
          </cell>
          <cell r="T11">
            <v>0</v>
          </cell>
          <cell r="U11">
            <v>0</v>
          </cell>
          <cell r="V11">
            <v>0</v>
          </cell>
          <cell r="W11">
            <v>0</v>
          </cell>
          <cell r="X11">
            <v>0.98</v>
          </cell>
        </row>
        <row r="12">
          <cell r="A12" t="str">
            <v>222.410</v>
          </cell>
          <cell r="B12" t="str">
            <v xml:space="preserve">Bã täng moïng cäüt M200 âaï 1x2 </v>
          </cell>
          <cell r="C12" t="str">
            <v>m3</v>
          </cell>
          <cell r="D12">
            <v>3.2899999999999996</v>
          </cell>
          <cell r="E12">
            <v>3.37</v>
          </cell>
          <cell r="F12">
            <v>1095.92</v>
          </cell>
          <cell r="G12">
            <v>1.39</v>
          </cell>
          <cell r="I12">
            <v>2.83</v>
          </cell>
          <cell r="K12">
            <v>0</v>
          </cell>
          <cell r="L12">
            <v>0</v>
          </cell>
          <cell r="M12">
            <v>0</v>
          </cell>
          <cell r="N12">
            <v>0</v>
          </cell>
          <cell r="O12">
            <v>0</v>
          </cell>
          <cell r="P12">
            <v>0</v>
          </cell>
          <cell r="Q12">
            <v>0</v>
          </cell>
          <cell r="R12">
            <v>0</v>
          </cell>
          <cell r="S12">
            <v>0</v>
          </cell>
          <cell r="T12">
            <v>0</v>
          </cell>
          <cell r="U12">
            <v>0</v>
          </cell>
          <cell r="V12">
            <v>0</v>
          </cell>
          <cell r="W12">
            <v>0</v>
          </cell>
          <cell r="X12">
            <v>0.44</v>
          </cell>
        </row>
        <row r="13">
          <cell r="A13" t="str">
            <v>651.150</v>
          </cell>
          <cell r="B13" t="str">
            <v>Traït moïng tæåìng væîa XM M50 daìy 20</v>
          </cell>
          <cell r="C13" t="str">
            <v>m2</v>
          </cell>
          <cell r="D13">
            <v>25.27</v>
          </cell>
          <cell r="E13">
            <v>0.57999999999999996</v>
          </cell>
          <cell r="F13">
            <v>105.44</v>
          </cell>
          <cell r="H13">
            <v>0.69</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651.310</v>
          </cell>
          <cell r="B14" t="str">
            <v xml:space="preserve">Traït báûc cáúp væîa XM M75 daìy 20 âaïnh maìu </v>
          </cell>
          <cell r="C14" t="str">
            <v>m2</v>
          </cell>
          <cell r="D14">
            <v>38.61</v>
          </cell>
          <cell r="E14">
            <v>0.69</v>
          </cell>
          <cell r="F14">
            <v>177.71</v>
          </cell>
          <cell r="H14">
            <v>0.77</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651.130</v>
          </cell>
          <cell r="B15" t="str">
            <v>Traït bäön hoa væîa XM M75 daìy 15</v>
          </cell>
          <cell r="C15" t="str">
            <v>m2</v>
          </cell>
          <cell r="D15">
            <v>8.1999999999999993</v>
          </cell>
          <cell r="E15">
            <v>0.14000000000000001</v>
          </cell>
          <cell r="F15">
            <v>36.06</v>
          </cell>
          <cell r="H15">
            <v>0.16</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701.110</v>
          </cell>
          <cell r="B16" t="str">
            <v xml:space="preserve">Queït väi moïng tæåìng , bäön hoa 1 tràõng , 2 maìu </v>
          </cell>
          <cell r="C16" t="str">
            <v>m2</v>
          </cell>
          <cell r="D16">
            <v>33.47</v>
          </cell>
          <cell r="E16">
            <v>0</v>
          </cell>
          <cell r="K16">
            <v>0</v>
          </cell>
          <cell r="L16">
            <v>0</v>
          </cell>
          <cell r="M16">
            <v>0</v>
          </cell>
          <cell r="N16">
            <v>0</v>
          </cell>
          <cell r="O16">
            <v>0</v>
          </cell>
          <cell r="P16">
            <v>0</v>
          </cell>
          <cell r="Q16">
            <v>0</v>
          </cell>
          <cell r="R16">
            <v>0.67</v>
          </cell>
          <cell r="S16">
            <v>10.039999999999999</v>
          </cell>
          <cell r="T16">
            <v>0</v>
          </cell>
          <cell r="U16">
            <v>0</v>
          </cell>
          <cell r="V16">
            <v>0</v>
          </cell>
          <cell r="W16">
            <v>0</v>
          </cell>
          <cell r="X16">
            <v>0</v>
          </cell>
        </row>
        <row r="17">
          <cell r="A17" t="str">
            <v>221.110</v>
          </cell>
          <cell r="B17" t="str">
            <v xml:space="preserve">Bã täng âaï 4x6 M50 nãön nhaì </v>
          </cell>
          <cell r="C17" t="str">
            <v>m3</v>
          </cell>
          <cell r="D17">
            <v>23.44</v>
          </cell>
          <cell r="E17">
            <v>24.03</v>
          </cell>
          <cell r="F17">
            <v>3714</v>
          </cell>
          <cell r="G17">
            <v>10.45</v>
          </cell>
          <cell r="J17">
            <v>17.95</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684.130</v>
          </cell>
          <cell r="B18" t="str">
            <v>Laït gaûch hoa XM væîa XM M50</v>
          </cell>
          <cell r="C18" t="str">
            <v>m2</v>
          </cell>
          <cell r="D18">
            <v>228.52</v>
          </cell>
          <cell r="E18">
            <v>4.8</v>
          </cell>
          <cell r="F18">
            <v>872.64</v>
          </cell>
          <cell r="G18">
            <v>0</v>
          </cell>
          <cell r="H18">
            <v>5.69</v>
          </cell>
          <cell r="K18">
            <v>0</v>
          </cell>
          <cell r="L18">
            <v>0</v>
          </cell>
          <cell r="M18">
            <v>0</v>
          </cell>
          <cell r="N18">
            <v>5713</v>
          </cell>
          <cell r="O18">
            <v>0</v>
          </cell>
          <cell r="P18">
            <v>0</v>
          </cell>
          <cell r="Q18">
            <v>0</v>
          </cell>
          <cell r="R18">
            <v>0</v>
          </cell>
          <cell r="S18">
            <v>0</v>
          </cell>
          <cell r="T18">
            <v>0</v>
          </cell>
          <cell r="U18">
            <v>0</v>
          </cell>
          <cell r="V18">
            <v>0</v>
          </cell>
          <cell r="W18">
            <v>0</v>
          </cell>
          <cell r="X18">
            <v>0</v>
          </cell>
        </row>
        <row r="19">
          <cell r="A19" t="str">
            <v>205.110</v>
          </cell>
          <cell r="B19" t="str">
            <v>Xáy tæåìng 11_x0010_ gaûch äúng væîa_x0000_XM M50 cao &lt;= 4m</v>
          </cell>
          <cell r="C19" t="str">
            <v>m3</v>
          </cell>
          <cell r="D19">
            <v>41.357100000000003</v>
          </cell>
          <cell r="E19">
            <v>6.2</v>
          </cell>
          <cell r="F19">
            <v>1127.1600000000001</v>
          </cell>
          <cell r="K19">
            <v>0</v>
          </cell>
          <cell r="L19">
            <v>0</v>
          </cell>
          <cell r="M19">
            <v>0</v>
          </cell>
          <cell r="N19">
            <v>0</v>
          </cell>
          <cell r="O19">
            <v>0</v>
          </cell>
          <cell r="P19">
            <v>0</v>
          </cell>
          <cell r="Q19">
            <v>0</v>
          </cell>
          <cell r="R19">
            <v>0.53</v>
          </cell>
          <cell r="S19">
            <v>8.02</v>
          </cell>
          <cell r="T19">
            <v>0</v>
          </cell>
          <cell r="U19">
            <v>0</v>
          </cell>
          <cell r="V19">
            <v>0</v>
          </cell>
          <cell r="W19">
            <v>0</v>
          </cell>
          <cell r="X19">
            <v>0</v>
          </cell>
        </row>
        <row r="20">
          <cell r="A20">
            <v>0</v>
          </cell>
          <cell r="B20" t="str">
            <v>II. THÁN NHAÌ :</v>
          </cell>
          <cell r="C20">
            <v>0</v>
          </cell>
          <cell r="D20">
            <v>0</v>
          </cell>
          <cell r="F20">
            <v>10941.180000000002</v>
          </cell>
          <cell r="G20">
            <v>4.0500000000000007</v>
          </cell>
          <cell r="H20">
            <v>48.71</v>
          </cell>
          <cell r="I20">
            <v>8.26</v>
          </cell>
          <cell r="J20">
            <v>0</v>
          </cell>
          <cell r="K20">
            <v>0</v>
          </cell>
          <cell r="L20">
            <v>43421.97</v>
          </cell>
          <cell r="M20">
            <v>680.34</v>
          </cell>
          <cell r="N20">
            <v>0</v>
          </cell>
          <cell r="O20">
            <v>0</v>
          </cell>
          <cell r="P20">
            <v>0</v>
          </cell>
          <cell r="Q20">
            <v>0</v>
          </cell>
          <cell r="R20">
            <v>27.17</v>
          </cell>
          <cell r="S20">
            <v>426.23</v>
          </cell>
          <cell r="T20">
            <v>34.340000000000003</v>
          </cell>
          <cell r="U20">
            <v>0</v>
          </cell>
          <cell r="V20">
            <v>0</v>
          </cell>
          <cell r="W20">
            <v>0</v>
          </cell>
          <cell r="X20">
            <v>1.21</v>
          </cell>
        </row>
        <row r="21">
          <cell r="A21" t="str">
            <v>205.130</v>
          </cell>
          <cell r="B21" t="str">
            <v>Xáy tæåìng 220 gaûch äúng væîa XM M50 cao &lt;= 4m</v>
          </cell>
          <cell r="C21" t="str">
            <v>m3</v>
          </cell>
          <cell r="D21">
            <v>48.07</v>
          </cell>
          <cell r="E21">
            <v>7.93</v>
          </cell>
          <cell r="F21">
            <v>1441.67</v>
          </cell>
          <cell r="H21">
            <v>9.4</v>
          </cell>
          <cell r="K21">
            <v>0</v>
          </cell>
          <cell r="L21">
            <v>21631.5</v>
          </cell>
          <cell r="M21">
            <v>0</v>
          </cell>
          <cell r="N21">
            <v>0</v>
          </cell>
          <cell r="O21">
            <v>0</v>
          </cell>
          <cell r="P21">
            <v>0</v>
          </cell>
          <cell r="Q21">
            <v>0</v>
          </cell>
          <cell r="R21">
            <v>0</v>
          </cell>
          <cell r="S21">
            <v>0</v>
          </cell>
          <cell r="T21">
            <v>0</v>
          </cell>
          <cell r="U21">
            <v>0</v>
          </cell>
          <cell r="V21">
            <v>0</v>
          </cell>
          <cell r="W21">
            <v>0</v>
          </cell>
          <cell r="X21">
            <v>0.14000000000000001</v>
          </cell>
        </row>
        <row r="22">
          <cell r="A22" t="str">
            <v>205.140</v>
          </cell>
          <cell r="B22" t="str">
            <v xml:space="preserve">Xáy tæåìng 220 gaûch äúng væîa XM M50 cao &gt; 4m : </v>
          </cell>
          <cell r="C22" t="str">
            <v>m3</v>
          </cell>
          <cell r="D22">
            <v>1.22</v>
          </cell>
          <cell r="E22">
            <v>0.2</v>
          </cell>
          <cell r="F22">
            <v>36.36</v>
          </cell>
          <cell r="H22">
            <v>0.24</v>
          </cell>
          <cell r="K22">
            <v>0</v>
          </cell>
          <cell r="L22">
            <v>549</v>
          </cell>
          <cell r="M22">
            <v>0</v>
          </cell>
          <cell r="N22">
            <v>0</v>
          </cell>
          <cell r="O22">
            <v>0</v>
          </cell>
          <cell r="P22">
            <v>0</v>
          </cell>
          <cell r="Q22">
            <v>0</v>
          </cell>
          <cell r="R22">
            <v>0</v>
          </cell>
          <cell r="S22">
            <v>0</v>
          </cell>
          <cell r="T22">
            <v>0</v>
          </cell>
          <cell r="U22">
            <v>0</v>
          </cell>
          <cell r="V22">
            <v>0</v>
          </cell>
          <cell r="W22">
            <v>0</v>
          </cell>
          <cell r="X22">
            <v>0.01</v>
          </cell>
        </row>
        <row r="23">
          <cell r="A23" t="str">
            <v>205.110</v>
          </cell>
          <cell r="B23" t="str">
            <v>Xáy tæåìng 110 gaûch äúng væîa XM M50 cao &lt;= 4m</v>
          </cell>
          <cell r="C23" t="str">
            <v>m3</v>
          </cell>
          <cell r="D23">
            <v>41.357100000000003</v>
          </cell>
          <cell r="E23">
            <v>6.2</v>
          </cell>
          <cell r="F23">
            <v>1127.1600000000001</v>
          </cell>
          <cell r="H23">
            <v>7.35</v>
          </cell>
          <cell r="K23">
            <v>0</v>
          </cell>
          <cell r="L23">
            <v>19024.27</v>
          </cell>
          <cell r="M23">
            <v>0</v>
          </cell>
          <cell r="N23">
            <v>0</v>
          </cell>
          <cell r="O23">
            <v>0</v>
          </cell>
          <cell r="P23">
            <v>0</v>
          </cell>
          <cell r="Q23">
            <v>0</v>
          </cell>
          <cell r="R23">
            <v>0</v>
          </cell>
          <cell r="S23">
            <v>0</v>
          </cell>
          <cell r="T23">
            <v>0</v>
          </cell>
          <cell r="U23">
            <v>0</v>
          </cell>
          <cell r="V23">
            <v>0</v>
          </cell>
          <cell r="W23">
            <v>0</v>
          </cell>
          <cell r="X23">
            <v>0.12</v>
          </cell>
        </row>
        <row r="24">
          <cell r="A24" t="str">
            <v>205.120</v>
          </cell>
          <cell r="B24" t="str">
            <v>Xáy tæåìng 110 gaûch äúng væîa XM M50 cao &gt; 4m</v>
          </cell>
          <cell r="C24" t="str">
            <v>m3</v>
          </cell>
          <cell r="D24">
            <v>4.82</v>
          </cell>
          <cell r="E24">
            <v>0.72</v>
          </cell>
          <cell r="F24">
            <v>130.9</v>
          </cell>
          <cell r="H24">
            <v>0.85</v>
          </cell>
          <cell r="K24">
            <v>0</v>
          </cell>
          <cell r="L24">
            <v>2217.1999999999998</v>
          </cell>
          <cell r="M24">
            <v>0</v>
          </cell>
          <cell r="N24">
            <v>0</v>
          </cell>
          <cell r="O24">
            <v>0</v>
          </cell>
          <cell r="P24">
            <v>0</v>
          </cell>
          <cell r="Q24">
            <v>0</v>
          </cell>
          <cell r="R24">
            <v>0</v>
          </cell>
          <cell r="S24">
            <v>0</v>
          </cell>
          <cell r="T24">
            <v>0</v>
          </cell>
          <cell r="U24">
            <v>0</v>
          </cell>
          <cell r="V24">
            <v>0</v>
          </cell>
          <cell r="W24">
            <v>0</v>
          </cell>
          <cell r="X24">
            <v>0.05</v>
          </cell>
        </row>
        <row r="25">
          <cell r="A25" t="str">
            <v>651.130</v>
          </cell>
          <cell r="B25" t="str">
            <v>Traït tæåìng gaûch äúng cao &lt;= 4m væîa XM M50 daìy 15</v>
          </cell>
          <cell r="C25" t="str">
            <v>m2</v>
          </cell>
          <cell r="D25">
            <v>1226.18</v>
          </cell>
          <cell r="E25">
            <v>20.85</v>
          </cell>
          <cell r="F25">
            <v>3790.53</v>
          </cell>
          <cell r="H25">
            <v>24.71</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651.140</v>
          </cell>
          <cell r="B26" t="str">
            <v>Traït tæåìng gaûch äúng cao &gt; 4m væîa XM M50 daìy 15</v>
          </cell>
          <cell r="C26" t="str">
            <v>m2</v>
          </cell>
          <cell r="D26">
            <v>98.64</v>
          </cell>
          <cell r="E26">
            <v>1.68</v>
          </cell>
          <cell r="F26">
            <v>305.42</v>
          </cell>
          <cell r="H26">
            <v>1.99</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204.310</v>
          </cell>
          <cell r="B27" t="str">
            <v xml:space="preserve">Xáy äÚp truû væîa XM M75 gaûch âàûc </v>
          </cell>
          <cell r="C27" t="str">
            <v>m3</v>
          </cell>
          <cell r="D27">
            <v>0.87</v>
          </cell>
          <cell r="E27">
            <v>0.27</v>
          </cell>
          <cell r="F27">
            <v>69.540000000000006</v>
          </cell>
          <cell r="G27">
            <v>0.86</v>
          </cell>
          <cell r="H27">
            <v>0.3</v>
          </cell>
          <cell r="K27">
            <v>0</v>
          </cell>
          <cell r="L27">
            <v>0</v>
          </cell>
          <cell r="M27">
            <v>680.34</v>
          </cell>
          <cell r="N27">
            <v>0</v>
          </cell>
          <cell r="O27">
            <v>0</v>
          </cell>
          <cell r="P27">
            <v>0</v>
          </cell>
          <cell r="Q27">
            <v>0</v>
          </cell>
          <cell r="R27">
            <v>0</v>
          </cell>
          <cell r="S27">
            <v>0</v>
          </cell>
          <cell r="T27">
            <v>0</v>
          </cell>
          <cell r="U27">
            <v>0</v>
          </cell>
          <cell r="V27">
            <v>0</v>
          </cell>
          <cell r="W27">
            <v>0</v>
          </cell>
          <cell r="X27">
            <v>0</v>
          </cell>
        </row>
        <row r="28">
          <cell r="A28" t="str">
            <v>651.220</v>
          </cell>
          <cell r="B28" t="str">
            <v>Traït truû væîa XM M75 daìy 15</v>
          </cell>
          <cell r="C28" t="str">
            <v>m2</v>
          </cell>
          <cell r="D28">
            <v>7.92</v>
          </cell>
          <cell r="E28">
            <v>0.14000000000000001</v>
          </cell>
          <cell r="F28">
            <v>36.06</v>
          </cell>
          <cell r="H28">
            <v>0.16</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A29" t="str">
            <v>651.220</v>
          </cell>
          <cell r="B29" t="str">
            <v>Traït chaình cæía væîa XM M75 daìy 20</v>
          </cell>
          <cell r="C29" t="str">
            <v>m2</v>
          </cell>
          <cell r="D29">
            <v>54.48</v>
          </cell>
          <cell r="E29">
            <v>0.98</v>
          </cell>
          <cell r="F29">
            <v>252.4</v>
          </cell>
          <cell r="H29">
            <v>1.1000000000000001</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222.410</v>
          </cell>
          <cell r="B30" t="str">
            <v xml:space="preserve">Bã täng truû M200 âaï 1x2 </v>
          </cell>
          <cell r="C30" t="str">
            <v>m3</v>
          </cell>
          <cell r="D30">
            <v>1.1200000000000001</v>
          </cell>
          <cell r="E30">
            <v>1.1499999999999999</v>
          </cell>
          <cell r="F30">
            <v>373.98</v>
          </cell>
          <cell r="G30">
            <v>0.47</v>
          </cell>
          <cell r="I30">
            <v>0.97</v>
          </cell>
          <cell r="K30">
            <v>0</v>
          </cell>
          <cell r="L30">
            <v>0</v>
          </cell>
          <cell r="M30">
            <v>0</v>
          </cell>
          <cell r="N30">
            <v>0</v>
          </cell>
          <cell r="O30">
            <v>0</v>
          </cell>
          <cell r="P30">
            <v>0</v>
          </cell>
          <cell r="Q30">
            <v>0</v>
          </cell>
          <cell r="R30">
            <v>0</v>
          </cell>
          <cell r="S30">
            <v>0</v>
          </cell>
          <cell r="T30">
            <v>0</v>
          </cell>
          <cell r="U30">
            <v>0</v>
          </cell>
          <cell r="V30">
            <v>0</v>
          </cell>
          <cell r="W30">
            <v>0</v>
          </cell>
          <cell r="X30">
            <v>0.15</v>
          </cell>
        </row>
        <row r="31">
          <cell r="A31" t="str">
            <v>300.510</v>
          </cell>
          <cell r="B31" t="str">
            <v xml:space="preserve">Bã täng lanh tä M200 âaï 1x2 </v>
          </cell>
          <cell r="C31" t="str">
            <v>m3</v>
          </cell>
          <cell r="D31">
            <v>2.0500000000000003</v>
          </cell>
          <cell r="E31">
            <v>2.08</v>
          </cell>
          <cell r="F31">
            <v>676.42</v>
          </cell>
          <cell r="G31">
            <v>0.86</v>
          </cell>
          <cell r="I31">
            <v>1.75</v>
          </cell>
          <cell r="K31">
            <v>0</v>
          </cell>
          <cell r="L31">
            <v>0</v>
          </cell>
          <cell r="M31">
            <v>0</v>
          </cell>
          <cell r="N31">
            <v>0</v>
          </cell>
          <cell r="O31">
            <v>0</v>
          </cell>
          <cell r="P31">
            <v>0</v>
          </cell>
          <cell r="Q31">
            <v>0</v>
          </cell>
          <cell r="R31">
            <v>0</v>
          </cell>
          <cell r="S31">
            <v>0</v>
          </cell>
          <cell r="T31">
            <v>0</v>
          </cell>
          <cell r="U31">
            <v>0</v>
          </cell>
          <cell r="V31">
            <v>0</v>
          </cell>
          <cell r="W31">
            <v>0</v>
          </cell>
          <cell r="X31">
            <v>0.03</v>
          </cell>
        </row>
        <row r="32">
          <cell r="A32" t="str">
            <v>300.510</v>
          </cell>
          <cell r="B32" t="str">
            <v xml:space="preserve">Bã täng ä vàng M200 âaï 1x2 </v>
          </cell>
          <cell r="C32" t="str">
            <v>m3</v>
          </cell>
          <cell r="D32">
            <v>0.28000000000000003</v>
          </cell>
          <cell r="E32">
            <v>0.28000000000000003</v>
          </cell>
          <cell r="F32">
            <v>91.06</v>
          </cell>
          <cell r="G32">
            <v>0.12</v>
          </cell>
          <cell r="I32">
            <v>0.24</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651.320</v>
          </cell>
          <cell r="B33" t="str">
            <v>Traït ä vàng væîa XM M50 daìy 15</v>
          </cell>
          <cell r="C33" t="str">
            <v>m2</v>
          </cell>
          <cell r="D33">
            <v>4.62</v>
          </cell>
          <cell r="E33">
            <v>0.08</v>
          </cell>
          <cell r="F33">
            <v>14.54</v>
          </cell>
          <cell r="H33">
            <v>0.09</v>
          </cell>
          <cell r="K33">
            <v>0</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672.110</v>
          </cell>
          <cell r="B34" t="str">
            <v>Laïng ä vàng væîa XM M75 daìy 20</v>
          </cell>
          <cell r="C34" t="str">
            <v>m2</v>
          </cell>
          <cell r="D34">
            <v>4.62</v>
          </cell>
          <cell r="E34">
            <v>0.06</v>
          </cell>
          <cell r="F34">
            <v>15.45</v>
          </cell>
          <cell r="H34">
            <v>7.0000000000000007E-2</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651.420</v>
          </cell>
          <cell r="B35" t="str">
            <v>Traït chè næåïc ä vàng væîa XM M75</v>
          </cell>
          <cell r="C35" t="str">
            <v>md</v>
          </cell>
          <cell r="D35">
            <v>16.100000000000001</v>
          </cell>
          <cell r="E35">
            <v>7.0000000000000007E-2</v>
          </cell>
          <cell r="F35">
            <v>18.03</v>
          </cell>
          <cell r="H35">
            <v>0.08</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A36" t="str">
            <v>651.330</v>
          </cell>
          <cell r="B36" t="str">
            <v xml:space="preserve">Traït häö dáöu vaìo ä vàng </v>
          </cell>
          <cell r="C36" t="str">
            <v>m2</v>
          </cell>
          <cell r="D36">
            <v>9.24</v>
          </cell>
          <cell r="F36">
            <v>10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A37" t="str">
            <v>651.220</v>
          </cell>
          <cell r="B37" t="str">
            <v>Traït truû truûc A væîa XM M75 daìy 15</v>
          </cell>
          <cell r="C37" t="str">
            <v>m2</v>
          </cell>
          <cell r="D37">
            <v>25.76</v>
          </cell>
          <cell r="E37">
            <v>0.46</v>
          </cell>
          <cell r="F37">
            <v>118.47</v>
          </cell>
          <cell r="H37">
            <v>0.51</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A38" t="str">
            <v>224.110</v>
          </cell>
          <cell r="B38" t="str">
            <v xml:space="preserve">Bã täng dáöm M200 âaï 1x2 </v>
          </cell>
          <cell r="C38" t="str">
            <v>m3</v>
          </cell>
          <cell r="D38">
            <v>6.1499999999999995</v>
          </cell>
          <cell r="E38">
            <v>6.3</v>
          </cell>
          <cell r="F38">
            <v>2048.7600000000002</v>
          </cell>
          <cell r="G38">
            <v>2.6</v>
          </cell>
          <cell r="I38">
            <v>5.3</v>
          </cell>
          <cell r="K38">
            <v>0</v>
          </cell>
          <cell r="L38">
            <v>0</v>
          </cell>
          <cell r="M38">
            <v>0</v>
          </cell>
          <cell r="N38">
            <v>0</v>
          </cell>
          <cell r="O38">
            <v>0</v>
          </cell>
          <cell r="P38">
            <v>0</v>
          </cell>
          <cell r="Q38">
            <v>0</v>
          </cell>
          <cell r="R38">
            <v>0</v>
          </cell>
          <cell r="S38">
            <v>0</v>
          </cell>
          <cell r="T38">
            <v>0</v>
          </cell>
          <cell r="U38">
            <v>0</v>
          </cell>
          <cell r="V38">
            <v>0</v>
          </cell>
          <cell r="W38">
            <v>0</v>
          </cell>
          <cell r="X38">
            <v>0.71</v>
          </cell>
        </row>
        <row r="39">
          <cell r="A39" t="str">
            <v>651.330</v>
          </cell>
          <cell r="B39" t="str">
            <v>Traït dáöm væîa XM M50 daìy 15</v>
          </cell>
          <cell r="C39" t="str">
            <v>m2</v>
          </cell>
          <cell r="D39">
            <v>87.44</v>
          </cell>
          <cell r="E39">
            <v>1.57</v>
          </cell>
          <cell r="F39">
            <v>285.43</v>
          </cell>
          <cell r="H39">
            <v>1.86</v>
          </cell>
          <cell r="K39">
            <v>0</v>
          </cell>
          <cell r="L39">
            <v>0</v>
          </cell>
          <cell r="M39">
            <v>0</v>
          </cell>
          <cell r="N39">
            <v>0</v>
          </cell>
          <cell r="O39">
            <v>0</v>
          </cell>
          <cell r="P39">
            <v>0</v>
          </cell>
          <cell r="Q39">
            <v>0</v>
          </cell>
          <cell r="R39">
            <v>0</v>
          </cell>
          <cell r="S39">
            <v>0</v>
          </cell>
          <cell r="T39">
            <v>0</v>
          </cell>
          <cell r="U39">
            <v>0</v>
          </cell>
          <cell r="V39">
            <v>0</v>
          </cell>
          <cell r="W39">
            <v>0</v>
          </cell>
          <cell r="X39">
            <v>0</v>
          </cell>
        </row>
        <row r="40">
          <cell r="A40" t="str">
            <v>651.330</v>
          </cell>
          <cell r="B40" t="str">
            <v xml:space="preserve">Traït häö dáöu vaìo âáöm bã täng </v>
          </cell>
          <cell r="C40" t="str">
            <v>m2</v>
          </cell>
          <cell r="D40">
            <v>87.44</v>
          </cell>
          <cell r="F40">
            <v>99</v>
          </cell>
          <cell r="K40">
            <v>0</v>
          </cell>
          <cell r="L40">
            <v>0</v>
          </cell>
          <cell r="M40">
            <v>0</v>
          </cell>
          <cell r="N40">
            <v>0</v>
          </cell>
          <cell r="O40">
            <v>0</v>
          </cell>
          <cell r="P40">
            <v>0</v>
          </cell>
          <cell r="Q40">
            <v>0</v>
          </cell>
          <cell r="R40">
            <v>0</v>
          </cell>
          <cell r="S40">
            <v>0</v>
          </cell>
          <cell r="T40">
            <v>0</v>
          </cell>
          <cell r="U40">
            <v>0</v>
          </cell>
          <cell r="V40">
            <v>0</v>
          </cell>
          <cell r="W40">
            <v>0</v>
          </cell>
          <cell r="X40">
            <v>0</v>
          </cell>
        </row>
        <row r="41">
          <cell r="A41" t="str">
            <v>701.110</v>
          </cell>
          <cell r="B41" t="str">
            <v xml:space="preserve">Queït väi tæåìng truû 1 tràõng 2 maìu </v>
          </cell>
          <cell r="C41" t="str">
            <v>m2</v>
          </cell>
          <cell r="D41">
            <v>1358.5000000000002</v>
          </cell>
          <cell r="E41">
            <v>0</v>
          </cell>
          <cell r="K41">
            <v>0</v>
          </cell>
          <cell r="L41">
            <v>0</v>
          </cell>
          <cell r="M41">
            <v>0</v>
          </cell>
          <cell r="N41">
            <v>0</v>
          </cell>
          <cell r="O41">
            <v>0</v>
          </cell>
          <cell r="P41">
            <v>0</v>
          </cell>
          <cell r="Q41">
            <v>0</v>
          </cell>
          <cell r="R41">
            <v>27.17</v>
          </cell>
          <cell r="S41">
            <v>407.55</v>
          </cell>
          <cell r="T41">
            <v>0</v>
          </cell>
          <cell r="U41">
            <v>0</v>
          </cell>
          <cell r="V41">
            <v>0</v>
          </cell>
          <cell r="W41">
            <v>0</v>
          </cell>
          <cell r="X41">
            <v>0</v>
          </cell>
        </row>
        <row r="42">
          <cell r="A42" t="str">
            <v>701.130</v>
          </cell>
          <cell r="B42" t="str">
            <v>Queït väi chaình cæía , ä vàng , lanh tä 3 næåïc tràõng</v>
          </cell>
          <cell r="C42" t="str">
            <v>m2</v>
          </cell>
          <cell r="D42">
            <v>59.099999999999994</v>
          </cell>
          <cell r="E42">
            <v>0</v>
          </cell>
          <cell r="K42">
            <v>0</v>
          </cell>
          <cell r="L42">
            <v>0</v>
          </cell>
          <cell r="M42">
            <v>0</v>
          </cell>
          <cell r="N42">
            <v>0</v>
          </cell>
          <cell r="O42">
            <v>0</v>
          </cell>
          <cell r="P42">
            <v>0</v>
          </cell>
          <cell r="Q42">
            <v>0</v>
          </cell>
          <cell r="R42">
            <v>0</v>
          </cell>
          <cell r="S42">
            <v>18.68</v>
          </cell>
          <cell r="T42">
            <v>0</v>
          </cell>
          <cell r="U42">
            <v>0</v>
          </cell>
          <cell r="V42">
            <v>0</v>
          </cell>
          <cell r="W42">
            <v>0</v>
          </cell>
          <cell r="X42">
            <v>0</v>
          </cell>
        </row>
        <row r="43">
          <cell r="A43" t="str">
            <v>703.440</v>
          </cell>
          <cell r="B43" t="str">
            <v xml:space="preserve">Sån cæía âi, säø panä, panä kênh 3 næåïc  maìu xaïm </v>
          </cell>
          <cell r="C43" t="str">
            <v>m2</v>
          </cell>
          <cell r="D43">
            <v>113.4</v>
          </cell>
          <cell r="E43">
            <v>0</v>
          </cell>
          <cell r="K43">
            <v>0</v>
          </cell>
          <cell r="L43">
            <v>0</v>
          </cell>
          <cell r="M43">
            <v>0</v>
          </cell>
          <cell r="N43">
            <v>0</v>
          </cell>
          <cell r="O43">
            <v>0</v>
          </cell>
          <cell r="P43">
            <v>0</v>
          </cell>
          <cell r="Q43">
            <v>0</v>
          </cell>
          <cell r="R43">
            <v>0</v>
          </cell>
          <cell r="S43">
            <v>0</v>
          </cell>
          <cell r="T43">
            <v>25.52</v>
          </cell>
          <cell r="U43">
            <v>0</v>
          </cell>
          <cell r="V43">
            <v>0</v>
          </cell>
          <cell r="W43">
            <v>0</v>
          </cell>
          <cell r="X43">
            <v>0</v>
          </cell>
        </row>
        <row r="44">
          <cell r="A44" t="str">
            <v>703.440</v>
          </cell>
          <cell r="B44" t="str">
            <v xml:space="preserve">Sån cæía säø sàõt chåïp kênh 3 næåïc maìu xaïm </v>
          </cell>
          <cell r="C44" t="str">
            <v>m2</v>
          </cell>
          <cell r="D44">
            <v>39.200000000000003</v>
          </cell>
          <cell r="E44">
            <v>0</v>
          </cell>
          <cell r="K44">
            <v>0</v>
          </cell>
          <cell r="L44">
            <v>0</v>
          </cell>
          <cell r="M44">
            <v>0</v>
          </cell>
          <cell r="N44">
            <v>0</v>
          </cell>
          <cell r="O44">
            <v>0</v>
          </cell>
          <cell r="P44">
            <v>0</v>
          </cell>
          <cell r="Q44">
            <v>0</v>
          </cell>
          <cell r="R44">
            <v>0</v>
          </cell>
          <cell r="S44">
            <v>0</v>
          </cell>
          <cell r="T44">
            <v>8.82</v>
          </cell>
          <cell r="U44">
            <v>0</v>
          </cell>
          <cell r="V44">
            <v>0</v>
          </cell>
          <cell r="W44">
            <v>0</v>
          </cell>
          <cell r="X44">
            <v>0</v>
          </cell>
        </row>
        <row r="45">
          <cell r="A45">
            <v>0</v>
          </cell>
          <cell r="B45" t="str">
            <v>III. TRÁÖN + MAÏI NHAÌ :</v>
          </cell>
          <cell r="C45">
            <v>0</v>
          </cell>
          <cell r="D45">
            <v>0</v>
          </cell>
          <cell r="F45">
            <v>2651.1300000000006</v>
          </cell>
          <cell r="G45">
            <v>2.1</v>
          </cell>
          <cell r="H45">
            <v>4.4899999999999993</v>
          </cell>
          <cell r="I45">
            <v>4.2600000000000007</v>
          </cell>
          <cell r="J45">
            <v>0</v>
          </cell>
          <cell r="K45">
            <v>0</v>
          </cell>
          <cell r="L45">
            <v>0</v>
          </cell>
          <cell r="M45">
            <v>713.4</v>
          </cell>
          <cell r="N45">
            <v>0</v>
          </cell>
          <cell r="O45">
            <v>0</v>
          </cell>
          <cell r="P45">
            <v>0</v>
          </cell>
          <cell r="Q45">
            <v>0</v>
          </cell>
          <cell r="R45">
            <v>0.53</v>
          </cell>
          <cell r="S45">
            <v>33.880000000000003</v>
          </cell>
          <cell r="T45">
            <v>51.07</v>
          </cell>
          <cell r="U45">
            <v>6.6899999999999995</v>
          </cell>
          <cell r="V45">
            <v>355.45</v>
          </cell>
          <cell r="W45">
            <v>175.56</v>
          </cell>
          <cell r="X45">
            <v>0.5</v>
          </cell>
        </row>
        <row r="46">
          <cell r="A46" t="str">
            <v>225.110</v>
          </cell>
          <cell r="B46" t="str">
            <v xml:space="preserve">Bã täng saìn maïi M200 âaï 1x2 </v>
          </cell>
          <cell r="C46" t="str">
            <v>m3</v>
          </cell>
          <cell r="D46">
            <v>3.71</v>
          </cell>
          <cell r="E46">
            <v>3.8</v>
          </cell>
          <cell r="F46">
            <v>1235.76</v>
          </cell>
          <cell r="G46">
            <v>1.57</v>
          </cell>
          <cell r="I46">
            <v>3.2</v>
          </cell>
          <cell r="K46">
            <v>0</v>
          </cell>
          <cell r="L46">
            <v>0</v>
          </cell>
          <cell r="M46">
            <v>0</v>
          </cell>
          <cell r="N46">
            <v>0</v>
          </cell>
          <cell r="O46">
            <v>0</v>
          </cell>
          <cell r="P46">
            <v>0</v>
          </cell>
          <cell r="Q46">
            <v>0</v>
          </cell>
          <cell r="R46">
            <v>0</v>
          </cell>
          <cell r="S46">
            <v>0</v>
          </cell>
          <cell r="T46">
            <v>0</v>
          </cell>
          <cell r="U46">
            <v>0</v>
          </cell>
          <cell r="V46">
            <v>0</v>
          </cell>
          <cell r="W46">
            <v>0</v>
          </cell>
          <cell r="X46">
            <v>0.37</v>
          </cell>
        </row>
        <row r="47">
          <cell r="A47" t="str">
            <v>225.210</v>
          </cell>
          <cell r="B47" t="str">
            <v xml:space="preserve">Bã täng sã nä M200 âaï 1x2 </v>
          </cell>
          <cell r="C47" t="str">
            <v>m3</v>
          </cell>
          <cell r="D47">
            <v>0.77</v>
          </cell>
          <cell r="E47">
            <v>0.79</v>
          </cell>
          <cell r="F47">
            <v>256.91000000000003</v>
          </cell>
          <cell r="G47">
            <v>0.33</v>
          </cell>
          <cell r="I47">
            <v>0.66</v>
          </cell>
          <cell r="K47">
            <v>0</v>
          </cell>
          <cell r="L47">
            <v>0</v>
          </cell>
          <cell r="M47">
            <v>0</v>
          </cell>
          <cell r="N47">
            <v>0</v>
          </cell>
          <cell r="O47">
            <v>0</v>
          </cell>
          <cell r="P47">
            <v>0</v>
          </cell>
          <cell r="Q47">
            <v>0</v>
          </cell>
          <cell r="R47">
            <v>0</v>
          </cell>
          <cell r="S47">
            <v>0</v>
          </cell>
          <cell r="T47">
            <v>0</v>
          </cell>
          <cell r="U47">
            <v>0</v>
          </cell>
          <cell r="V47">
            <v>0</v>
          </cell>
          <cell r="W47">
            <v>0</v>
          </cell>
          <cell r="X47">
            <v>0.08</v>
          </cell>
        </row>
        <row r="48">
          <cell r="A48" t="str">
            <v>651.320</v>
          </cell>
          <cell r="B48" t="str">
            <v>Traït saìn maïi sã nä væîa XM M50 daìy 15</v>
          </cell>
          <cell r="C48" t="str">
            <v>m2</v>
          </cell>
          <cell r="D48">
            <v>52.94</v>
          </cell>
          <cell r="E48">
            <v>0.95</v>
          </cell>
          <cell r="F48">
            <v>172.71</v>
          </cell>
          <cell r="H48">
            <v>1.1299999999999999</v>
          </cell>
          <cell r="K48">
            <v>0</v>
          </cell>
          <cell r="L48">
            <v>0</v>
          </cell>
          <cell r="M48">
            <v>0</v>
          </cell>
          <cell r="N48">
            <v>0</v>
          </cell>
          <cell r="O48">
            <v>0</v>
          </cell>
          <cell r="P48">
            <v>0</v>
          </cell>
          <cell r="Q48">
            <v>0</v>
          </cell>
          <cell r="R48">
            <v>0</v>
          </cell>
          <cell r="S48">
            <v>0</v>
          </cell>
          <cell r="T48">
            <v>0</v>
          </cell>
          <cell r="U48">
            <v>0</v>
          </cell>
          <cell r="V48">
            <v>0</v>
          </cell>
          <cell r="W48">
            <v>0</v>
          </cell>
          <cell r="X48">
            <v>0</v>
          </cell>
        </row>
        <row r="49">
          <cell r="A49" t="str">
            <v>671.140</v>
          </cell>
          <cell r="B49" t="str">
            <v>Laïng saìn maïi væîa XM M75 daìy 30</v>
          </cell>
          <cell r="C49" t="str">
            <v>m2</v>
          </cell>
          <cell r="D49">
            <v>49.96</v>
          </cell>
          <cell r="E49">
            <v>1.75</v>
          </cell>
          <cell r="F49">
            <v>450.71</v>
          </cell>
          <cell r="H49">
            <v>1.96</v>
          </cell>
          <cell r="K49">
            <v>0</v>
          </cell>
          <cell r="L49">
            <v>0</v>
          </cell>
          <cell r="M49">
            <v>0</v>
          </cell>
          <cell r="N49">
            <v>0</v>
          </cell>
          <cell r="O49">
            <v>0</v>
          </cell>
          <cell r="P49">
            <v>0</v>
          </cell>
          <cell r="Q49">
            <v>0</v>
          </cell>
          <cell r="R49">
            <v>0</v>
          </cell>
          <cell r="S49">
            <v>0</v>
          </cell>
          <cell r="T49">
            <v>0</v>
          </cell>
          <cell r="U49">
            <v>0</v>
          </cell>
          <cell r="V49">
            <v>0</v>
          </cell>
          <cell r="W49">
            <v>0</v>
          </cell>
          <cell r="X49">
            <v>0</v>
          </cell>
        </row>
        <row r="50">
          <cell r="A50" t="str">
            <v>651.330</v>
          </cell>
          <cell r="B50" t="str">
            <v xml:space="preserve">Ngám næåïc XM chäúng tháúm saìn </v>
          </cell>
          <cell r="C50" t="str">
            <v>m2</v>
          </cell>
          <cell r="D50">
            <v>49.96</v>
          </cell>
          <cell r="F50">
            <v>57</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651.510</v>
          </cell>
          <cell r="B51" t="str">
            <v>Traït thaình sã nä væîa XM M75 trong vaì ngoaìi  daìy 15</v>
          </cell>
          <cell r="C51" t="str">
            <v>m2</v>
          </cell>
          <cell r="D51">
            <v>26.72</v>
          </cell>
          <cell r="E51">
            <v>0.32</v>
          </cell>
          <cell r="F51">
            <v>82.42</v>
          </cell>
          <cell r="G51">
            <v>2.73</v>
          </cell>
          <cell r="H51">
            <v>0.36</v>
          </cell>
          <cell r="K51">
            <v>0</v>
          </cell>
          <cell r="L51">
            <v>0</v>
          </cell>
          <cell r="M51">
            <v>0</v>
          </cell>
          <cell r="N51">
            <v>0</v>
          </cell>
          <cell r="O51">
            <v>0</v>
          </cell>
          <cell r="P51">
            <v>0</v>
          </cell>
          <cell r="Q51">
            <v>0</v>
          </cell>
          <cell r="R51">
            <v>0</v>
          </cell>
          <cell r="S51">
            <v>0</v>
          </cell>
          <cell r="T51">
            <v>0</v>
          </cell>
          <cell r="U51">
            <v>0</v>
          </cell>
          <cell r="V51">
            <v>0</v>
          </cell>
          <cell r="W51">
            <v>0</v>
          </cell>
          <cell r="X51">
            <v>0</v>
          </cell>
        </row>
        <row r="52">
          <cell r="A52" t="str">
            <v>225.210</v>
          </cell>
          <cell r="B52" t="str">
            <v xml:space="preserve">Bã täng lam ngang M200 âaï 1x2 </v>
          </cell>
          <cell r="C52" t="str">
            <v>m3</v>
          </cell>
          <cell r="D52">
            <v>0.47</v>
          </cell>
          <cell r="E52">
            <v>0.48</v>
          </cell>
          <cell r="F52">
            <v>156.1</v>
          </cell>
          <cell r="G52">
            <v>0.2</v>
          </cell>
          <cell r="I52">
            <v>0.4</v>
          </cell>
          <cell r="K52">
            <v>0</v>
          </cell>
          <cell r="L52">
            <v>0</v>
          </cell>
          <cell r="M52">
            <v>0</v>
          </cell>
          <cell r="N52">
            <v>0</v>
          </cell>
          <cell r="O52">
            <v>0</v>
          </cell>
          <cell r="P52">
            <v>0</v>
          </cell>
          <cell r="Q52">
            <v>0</v>
          </cell>
          <cell r="R52">
            <v>0</v>
          </cell>
          <cell r="S52">
            <v>0</v>
          </cell>
          <cell r="T52">
            <v>0</v>
          </cell>
          <cell r="U52">
            <v>0</v>
          </cell>
          <cell r="V52">
            <v>0</v>
          </cell>
          <cell r="W52">
            <v>0</v>
          </cell>
          <cell r="X52">
            <v>0.05</v>
          </cell>
        </row>
        <row r="53">
          <cell r="A53" t="str">
            <v>651.310</v>
          </cell>
          <cell r="B53" t="str">
            <v>Traït lam ngang væîa XM M75 daìy 15</v>
          </cell>
          <cell r="C53" t="str">
            <v>m2</v>
          </cell>
          <cell r="D53">
            <v>17.64</v>
          </cell>
          <cell r="E53">
            <v>0.32</v>
          </cell>
          <cell r="F53">
            <v>82.42</v>
          </cell>
          <cell r="H53">
            <v>0.36</v>
          </cell>
          <cell r="K53">
            <v>0</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701.130</v>
          </cell>
          <cell r="B54" t="str">
            <v xml:space="preserve">Queït väi lam ngang , tráön 3 næåïc tràõng </v>
          </cell>
          <cell r="C54" t="str">
            <v>m2</v>
          </cell>
          <cell r="D54">
            <v>70.58</v>
          </cell>
          <cell r="E54">
            <v>0</v>
          </cell>
          <cell r="K54">
            <v>0</v>
          </cell>
          <cell r="L54">
            <v>0</v>
          </cell>
          <cell r="M54">
            <v>0</v>
          </cell>
          <cell r="N54">
            <v>0</v>
          </cell>
          <cell r="O54">
            <v>0</v>
          </cell>
          <cell r="P54">
            <v>0</v>
          </cell>
          <cell r="Q54">
            <v>0</v>
          </cell>
          <cell r="R54">
            <v>0</v>
          </cell>
          <cell r="S54">
            <v>22.3</v>
          </cell>
          <cell r="T54">
            <v>0</v>
          </cell>
          <cell r="U54">
            <v>0</v>
          </cell>
          <cell r="V54">
            <v>0</v>
          </cell>
          <cell r="W54">
            <v>0</v>
          </cell>
          <cell r="X54">
            <v>0</v>
          </cell>
        </row>
        <row r="55">
          <cell r="A55" t="str">
            <v>701.120</v>
          </cell>
          <cell r="B55" t="str">
            <v xml:space="preserve">Queït väi sã nä 1 tràõng , 2 maìu </v>
          </cell>
          <cell r="C55" t="str">
            <v>m2</v>
          </cell>
          <cell r="D55">
            <v>26.72</v>
          </cell>
          <cell r="E55">
            <v>0</v>
          </cell>
          <cell r="K55">
            <v>0</v>
          </cell>
          <cell r="L55">
            <v>0</v>
          </cell>
          <cell r="M55">
            <v>0</v>
          </cell>
          <cell r="N55">
            <v>0</v>
          </cell>
          <cell r="O55">
            <v>0</v>
          </cell>
          <cell r="P55">
            <v>0</v>
          </cell>
          <cell r="Q55">
            <v>0</v>
          </cell>
          <cell r="R55">
            <v>0.53</v>
          </cell>
          <cell r="S55">
            <v>8.02</v>
          </cell>
          <cell r="T55">
            <v>0</v>
          </cell>
          <cell r="U55">
            <v>0</v>
          </cell>
          <cell r="V55">
            <v>0</v>
          </cell>
          <cell r="W55">
            <v>0</v>
          </cell>
          <cell r="X55">
            <v>0</v>
          </cell>
        </row>
        <row r="56">
          <cell r="A56" t="str">
            <v>694.110</v>
          </cell>
          <cell r="B56" t="str">
            <v xml:space="preserve">Gia cäng âoïng tráön vaïn eïp </v>
          </cell>
          <cell r="C56" t="str">
            <v>m2</v>
          </cell>
          <cell r="D56">
            <v>159.6</v>
          </cell>
          <cell r="E56">
            <v>0</v>
          </cell>
          <cell r="K56">
            <v>0</v>
          </cell>
          <cell r="L56">
            <v>0</v>
          </cell>
          <cell r="M56">
            <v>0</v>
          </cell>
          <cell r="N56">
            <v>0</v>
          </cell>
          <cell r="O56">
            <v>0</v>
          </cell>
          <cell r="P56">
            <v>0</v>
          </cell>
          <cell r="Q56">
            <v>0</v>
          </cell>
          <cell r="R56">
            <v>0</v>
          </cell>
          <cell r="S56">
            <v>0</v>
          </cell>
          <cell r="T56">
            <v>0</v>
          </cell>
          <cell r="U56">
            <v>3.19</v>
          </cell>
          <cell r="V56">
            <v>0</v>
          </cell>
          <cell r="W56">
            <v>175.56</v>
          </cell>
          <cell r="X56">
            <v>0</v>
          </cell>
        </row>
        <row r="57">
          <cell r="A57" t="str">
            <v>703.220</v>
          </cell>
          <cell r="B57" t="str">
            <v xml:space="preserve">Sån tráön vaïn eïp 3 næåïc tràõng </v>
          </cell>
          <cell r="C57" t="str">
            <v>m2</v>
          </cell>
          <cell r="D57">
            <v>159.6</v>
          </cell>
          <cell r="E57">
            <v>0</v>
          </cell>
          <cell r="K57">
            <v>0</v>
          </cell>
          <cell r="L57">
            <v>0</v>
          </cell>
          <cell r="M57">
            <v>0</v>
          </cell>
          <cell r="N57">
            <v>0</v>
          </cell>
          <cell r="O57">
            <v>0</v>
          </cell>
          <cell r="P57">
            <v>0</v>
          </cell>
          <cell r="Q57">
            <v>0</v>
          </cell>
          <cell r="R57">
            <v>0</v>
          </cell>
          <cell r="S57">
            <v>0</v>
          </cell>
          <cell r="T57">
            <v>51.07</v>
          </cell>
          <cell r="U57">
            <v>0</v>
          </cell>
          <cell r="V57">
            <v>0</v>
          </cell>
          <cell r="W57">
            <v>0</v>
          </cell>
          <cell r="X57">
            <v>0</v>
          </cell>
        </row>
        <row r="58">
          <cell r="A58" t="str">
            <v>401.420</v>
          </cell>
          <cell r="B58" t="str">
            <v>Gia cäng xaì gäö gäù maïi nhaì ( gäù nhoïm 3 )</v>
          </cell>
          <cell r="C58" t="str">
            <v>m3</v>
          </cell>
          <cell r="D58">
            <v>3.18</v>
          </cell>
          <cell r="E58">
            <v>0</v>
          </cell>
          <cell r="K58">
            <v>0</v>
          </cell>
          <cell r="L58">
            <v>0</v>
          </cell>
          <cell r="M58">
            <v>0</v>
          </cell>
          <cell r="N58">
            <v>0</v>
          </cell>
          <cell r="O58">
            <v>0</v>
          </cell>
          <cell r="P58">
            <v>0</v>
          </cell>
          <cell r="Q58">
            <v>0</v>
          </cell>
          <cell r="R58">
            <v>0</v>
          </cell>
          <cell r="S58">
            <v>0</v>
          </cell>
          <cell r="T58">
            <v>0</v>
          </cell>
          <cell r="U58">
            <v>3.5</v>
          </cell>
          <cell r="V58">
            <v>0</v>
          </cell>
          <cell r="W58">
            <v>0</v>
          </cell>
          <cell r="X58">
            <v>0</v>
          </cell>
        </row>
        <row r="59">
          <cell r="A59" t="str">
            <v>605.210</v>
          </cell>
          <cell r="B59" t="str">
            <v xml:space="preserve">Låüp tän traïng keîm maïi nhaì </v>
          </cell>
          <cell r="C59" t="str">
            <v>m2</v>
          </cell>
          <cell r="D59">
            <v>269.27999999999997</v>
          </cell>
          <cell r="E59">
            <v>0</v>
          </cell>
          <cell r="K59">
            <v>0</v>
          </cell>
          <cell r="L59">
            <v>0</v>
          </cell>
          <cell r="M59">
            <v>0</v>
          </cell>
          <cell r="N59">
            <v>0</v>
          </cell>
          <cell r="O59">
            <v>0</v>
          </cell>
          <cell r="P59">
            <v>0</v>
          </cell>
          <cell r="Q59">
            <v>0</v>
          </cell>
          <cell r="R59">
            <v>0</v>
          </cell>
          <cell r="S59">
            <v>0</v>
          </cell>
          <cell r="T59">
            <v>0</v>
          </cell>
          <cell r="U59">
            <v>0</v>
          </cell>
          <cell r="V59">
            <v>355.45</v>
          </cell>
          <cell r="W59">
            <v>0</v>
          </cell>
          <cell r="X59">
            <v>0</v>
          </cell>
        </row>
        <row r="60">
          <cell r="A60" t="str">
            <v>204.420</v>
          </cell>
          <cell r="B60" t="str">
            <v>Xáy båì chaíy gaûch âàûc væîa XM M75</v>
          </cell>
          <cell r="C60" t="str">
            <v>m3</v>
          </cell>
          <cell r="D60">
            <v>0.87</v>
          </cell>
          <cell r="E60">
            <v>0.26</v>
          </cell>
          <cell r="F60">
            <v>66.959999999999994</v>
          </cell>
          <cell r="H60">
            <v>0.28999999999999998</v>
          </cell>
          <cell r="M60">
            <v>713.4</v>
          </cell>
        </row>
        <row r="61">
          <cell r="A61" t="str">
            <v>651.140</v>
          </cell>
          <cell r="B61" t="str">
            <v>Traït båì chaíy væîa XM M75 daìy 15</v>
          </cell>
          <cell r="C61" t="str">
            <v>m2</v>
          </cell>
          <cell r="D61">
            <v>11.88</v>
          </cell>
          <cell r="E61">
            <v>0.2</v>
          </cell>
          <cell r="F61">
            <v>51.51</v>
          </cell>
          <cell r="H61">
            <v>0.22</v>
          </cell>
        </row>
        <row r="62">
          <cell r="A62" t="str">
            <v>701.120</v>
          </cell>
          <cell r="B62" t="str">
            <v>Queït väi båì chaíy 3 næåïc tràõng</v>
          </cell>
          <cell r="C62" t="str">
            <v>m2</v>
          </cell>
          <cell r="D62">
            <v>11.88</v>
          </cell>
          <cell r="E62">
            <v>0</v>
          </cell>
          <cell r="F62">
            <v>0</v>
          </cell>
          <cell r="H62">
            <v>0</v>
          </cell>
          <cell r="S62">
            <v>3.56</v>
          </cell>
        </row>
        <row r="63">
          <cell r="A63" t="str">
            <v>651.420</v>
          </cell>
          <cell r="B63" t="str">
            <v>Traït chè næåïc sã nä</v>
          </cell>
          <cell r="C63" t="str">
            <v>m</v>
          </cell>
          <cell r="D63">
            <v>33.200000000000003</v>
          </cell>
          <cell r="E63">
            <v>0.15</v>
          </cell>
          <cell r="F63">
            <v>38.630000000000003</v>
          </cell>
          <cell r="H63">
            <v>0.17</v>
          </cell>
        </row>
        <row r="64">
          <cell r="A64">
            <v>0</v>
          </cell>
          <cell r="B64" t="str">
            <v>IV. KHU VÃÛ SINH - BÃØ TÆÛ HOAÛI - BÃÚP - HÄÚ GA :</v>
          </cell>
          <cell r="C64">
            <v>0</v>
          </cell>
          <cell r="D64">
            <v>0</v>
          </cell>
          <cell r="F64">
            <v>3304.2599999999998</v>
          </cell>
          <cell r="G64">
            <v>2.27</v>
          </cell>
          <cell r="H64">
            <v>9.629999999999999</v>
          </cell>
          <cell r="I64">
            <v>1.67</v>
          </cell>
          <cell r="J64">
            <v>2.68</v>
          </cell>
          <cell r="K64">
            <v>0</v>
          </cell>
          <cell r="L64">
            <v>0</v>
          </cell>
          <cell r="M64">
            <v>10479.6</v>
          </cell>
          <cell r="N64">
            <v>0</v>
          </cell>
          <cell r="O64">
            <v>13.51</v>
          </cell>
          <cell r="P64">
            <v>5664.75</v>
          </cell>
          <cell r="Q64">
            <v>50.769999999999996</v>
          </cell>
          <cell r="R64">
            <v>0.27</v>
          </cell>
          <cell r="S64">
            <v>4.12</v>
          </cell>
          <cell r="T64">
            <v>0</v>
          </cell>
          <cell r="U64">
            <v>0</v>
          </cell>
          <cell r="V64">
            <v>0</v>
          </cell>
          <cell r="W64">
            <v>0</v>
          </cell>
          <cell r="X64">
            <v>6.0000000000000005E-2</v>
          </cell>
        </row>
        <row r="65">
          <cell r="A65">
            <v>0</v>
          </cell>
          <cell r="B65" t="str">
            <v>a, Khu vãû sinh :</v>
          </cell>
          <cell r="C65">
            <v>0</v>
          </cell>
          <cell r="D65">
            <v>0</v>
          </cell>
        </row>
        <row r="66">
          <cell r="A66" t="str">
            <v>204.410</v>
          </cell>
          <cell r="B66" t="str">
            <v xml:space="preserve">Xáy thaình bãø næåïc khu vãû sinh daìy 110 væîa XM M75 </v>
          </cell>
          <cell r="C66" t="str">
            <v>m3</v>
          </cell>
          <cell r="D66">
            <v>0.65</v>
          </cell>
          <cell r="E66">
            <v>0.2</v>
          </cell>
          <cell r="F66">
            <v>51.51</v>
          </cell>
          <cell r="H66">
            <v>0.22</v>
          </cell>
          <cell r="K66">
            <v>0</v>
          </cell>
          <cell r="L66">
            <v>0</v>
          </cell>
          <cell r="M66">
            <v>533</v>
          </cell>
          <cell r="N66">
            <v>0</v>
          </cell>
          <cell r="O66">
            <v>0</v>
          </cell>
          <cell r="P66">
            <v>0</v>
          </cell>
          <cell r="Q66">
            <v>0</v>
          </cell>
          <cell r="R66">
            <v>0</v>
          </cell>
          <cell r="S66">
            <v>0</v>
          </cell>
          <cell r="T66">
            <v>0</v>
          </cell>
          <cell r="U66">
            <v>0</v>
          </cell>
          <cell r="V66">
            <v>0</v>
          </cell>
          <cell r="W66">
            <v>0</v>
          </cell>
          <cell r="X66">
            <v>0</v>
          </cell>
        </row>
        <row r="67">
          <cell r="A67" t="str">
            <v>651.510</v>
          </cell>
          <cell r="B67" t="str">
            <v>Traït thaình bãø næåïc væîa XM M75 daìy 20</v>
          </cell>
          <cell r="C67" t="str">
            <v>m2</v>
          </cell>
          <cell r="D67">
            <v>7.35</v>
          </cell>
          <cell r="E67">
            <v>0.09</v>
          </cell>
          <cell r="F67">
            <v>23.18</v>
          </cell>
          <cell r="H67">
            <v>0.1</v>
          </cell>
          <cell r="K67">
            <v>0</v>
          </cell>
          <cell r="L67">
            <v>0</v>
          </cell>
          <cell r="M67">
            <v>0</v>
          </cell>
          <cell r="N67">
            <v>0</v>
          </cell>
          <cell r="O67">
            <v>0</v>
          </cell>
          <cell r="P67">
            <v>0</v>
          </cell>
          <cell r="Q67">
            <v>0</v>
          </cell>
          <cell r="R67">
            <v>0</v>
          </cell>
          <cell r="S67">
            <v>0</v>
          </cell>
          <cell r="T67">
            <v>0</v>
          </cell>
          <cell r="U67">
            <v>0</v>
          </cell>
          <cell r="V67">
            <v>0</v>
          </cell>
          <cell r="W67">
            <v>0</v>
          </cell>
          <cell r="X67">
            <v>0</v>
          </cell>
        </row>
        <row r="68">
          <cell r="A68" t="str">
            <v>672.120</v>
          </cell>
          <cell r="B68" t="str">
            <v xml:space="preserve">Laïng bãø næåïc , xê xäøm væîa XM M75 daìy 30 âaïnh maìu </v>
          </cell>
          <cell r="C68" t="str">
            <v>m2</v>
          </cell>
          <cell r="D68">
            <v>8.19</v>
          </cell>
          <cell r="E68">
            <v>0.18</v>
          </cell>
          <cell r="F68">
            <v>46.36</v>
          </cell>
          <cell r="H68">
            <v>0.2</v>
          </cell>
          <cell r="K68">
            <v>0</v>
          </cell>
          <cell r="L68">
            <v>0</v>
          </cell>
          <cell r="M68">
            <v>0</v>
          </cell>
          <cell r="N68">
            <v>0</v>
          </cell>
          <cell r="O68">
            <v>0</v>
          </cell>
          <cell r="P68">
            <v>0</v>
          </cell>
          <cell r="Q68">
            <v>0</v>
          </cell>
          <cell r="R68">
            <v>0</v>
          </cell>
          <cell r="S68">
            <v>0</v>
          </cell>
          <cell r="T68">
            <v>0</v>
          </cell>
          <cell r="U68">
            <v>0</v>
          </cell>
          <cell r="V68">
            <v>0</v>
          </cell>
          <cell r="W68">
            <v>0</v>
          </cell>
          <cell r="X68">
            <v>0</v>
          </cell>
        </row>
        <row r="69">
          <cell r="A69" t="str">
            <v>651.330</v>
          </cell>
          <cell r="B69" t="str">
            <v xml:space="preserve">Âaïnh maìu thaình bãø næåïc bàòng xi màng nguyãn cháút </v>
          </cell>
          <cell r="C69" t="str">
            <v>m2</v>
          </cell>
          <cell r="D69">
            <v>7.35</v>
          </cell>
          <cell r="F69">
            <v>8</v>
          </cell>
          <cell r="K69">
            <v>0</v>
          </cell>
          <cell r="L69">
            <v>0</v>
          </cell>
          <cell r="M69">
            <v>0</v>
          </cell>
          <cell r="N69">
            <v>0</v>
          </cell>
          <cell r="O69">
            <v>0</v>
          </cell>
          <cell r="P69">
            <v>0</v>
          </cell>
          <cell r="Q69">
            <v>0</v>
          </cell>
          <cell r="R69">
            <v>0</v>
          </cell>
          <cell r="S69">
            <v>0</v>
          </cell>
          <cell r="T69">
            <v>0</v>
          </cell>
          <cell r="U69">
            <v>0</v>
          </cell>
          <cell r="V69">
            <v>0</v>
          </cell>
          <cell r="W69">
            <v>0</v>
          </cell>
          <cell r="X69">
            <v>0</v>
          </cell>
        </row>
        <row r="70">
          <cell r="A70" t="str">
            <v>685.130</v>
          </cell>
          <cell r="B70" t="str">
            <v>ÄÚp gaûch men Trung Quäúc loaûi 11x11 khu vãû sinh</v>
          </cell>
          <cell r="C70" t="str">
            <v>m2</v>
          </cell>
          <cell r="D70">
            <v>68.25</v>
          </cell>
          <cell r="E70">
            <v>1.43</v>
          </cell>
          <cell r="F70">
            <v>259.97000000000003</v>
          </cell>
          <cell r="H70">
            <v>1.69</v>
          </cell>
          <cell r="K70">
            <v>0</v>
          </cell>
          <cell r="L70">
            <v>0</v>
          </cell>
          <cell r="M70">
            <v>0</v>
          </cell>
          <cell r="N70">
            <v>0</v>
          </cell>
          <cell r="O70">
            <v>0</v>
          </cell>
          <cell r="P70">
            <v>5664.75</v>
          </cell>
          <cell r="Q70">
            <v>23.89</v>
          </cell>
          <cell r="R70">
            <v>0</v>
          </cell>
          <cell r="S70">
            <v>0</v>
          </cell>
          <cell r="T70">
            <v>0</v>
          </cell>
          <cell r="U70">
            <v>0</v>
          </cell>
          <cell r="V70">
            <v>0</v>
          </cell>
          <cell r="W70">
            <v>0</v>
          </cell>
          <cell r="X70">
            <v>0</v>
          </cell>
        </row>
        <row r="71">
          <cell r="A71" t="str">
            <v>686.110</v>
          </cell>
          <cell r="B71" t="str">
            <v>Laït gaûch vé khu vãû sinh 300x300</v>
          </cell>
          <cell r="C71" t="str">
            <v>m2</v>
          </cell>
          <cell r="D71">
            <v>13.44</v>
          </cell>
          <cell r="E71">
            <v>0.21</v>
          </cell>
          <cell r="F71">
            <v>38.18</v>
          </cell>
          <cell r="H71">
            <v>0.25</v>
          </cell>
          <cell r="K71">
            <v>0</v>
          </cell>
          <cell r="L71">
            <v>0</v>
          </cell>
          <cell r="M71">
            <v>0</v>
          </cell>
          <cell r="N71">
            <v>0</v>
          </cell>
          <cell r="O71">
            <v>13.51</v>
          </cell>
          <cell r="P71">
            <v>0</v>
          </cell>
          <cell r="Q71">
            <v>26.88</v>
          </cell>
          <cell r="R71">
            <v>0</v>
          </cell>
          <cell r="S71">
            <v>0</v>
          </cell>
          <cell r="T71">
            <v>0</v>
          </cell>
          <cell r="U71">
            <v>0</v>
          </cell>
          <cell r="V71">
            <v>0</v>
          </cell>
          <cell r="W71">
            <v>0</v>
          </cell>
          <cell r="X71">
            <v>0</v>
          </cell>
        </row>
        <row r="72">
          <cell r="A72">
            <v>0</v>
          </cell>
          <cell r="B72" t="str">
            <v xml:space="preserve">b, Bãø tæû hoaûi : </v>
          </cell>
          <cell r="C72">
            <v>0</v>
          </cell>
          <cell r="D72">
            <v>0</v>
          </cell>
        </row>
        <row r="73">
          <cell r="A73" t="str">
            <v>221.110</v>
          </cell>
          <cell r="B73" t="str">
            <v xml:space="preserve">Bã täng loït âaï 4x6 M100 bãø tæû hoaûi </v>
          </cell>
          <cell r="C73" t="str">
            <v>m3</v>
          </cell>
          <cell r="D73">
            <v>2.38</v>
          </cell>
          <cell r="E73">
            <v>2.44</v>
          </cell>
          <cell r="F73">
            <v>490</v>
          </cell>
          <cell r="G73">
            <v>1.2</v>
          </cell>
          <cell r="J73">
            <v>2.25</v>
          </cell>
          <cell r="K73">
            <v>0</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204.410</v>
          </cell>
          <cell r="B74" t="str">
            <v xml:space="preserve">Xáy tæåìng häú ga væîa XM M75 gaûch âàûc </v>
          </cell>
          <cell r="C74" t="str">
            <v>m3</v>
          </cell>
          <cell r="D74">
            <v>10.3</v>
          </cell>
          <cell r="E74">
            <v>3.09</v>
          </cell>
          <cell r="F74">
            <v>795.83</v>
          </cell>
          <cell r="H74">
            <v>3.45</v>
          </cell>
          <cell r="K74">
            <v>0</v>
          </cell>
          <cell r="L74">
            <v>0</v>
          </cell>
          <cell r="M74">
            <v>8446</v>
          </cell>
          <cell r="N74">
            <v>0</v>
          </cell>
          <cell r="O74">
            <v>0</v>
          </cell>
          <cell r="P74">
            <v>0</v>
          </cell>
          <cell r="Q74">
            <v>0</v>
          </cell>
          <cell r="R74">
            <v>0</v>
          </cell>
          <cell r="S74">
            <v>0</v>
          </cell>
          <cell r="T74">
            <v>0</v>
          </cell>
          <cell r="U74">
            <v>0</v>
          </cell>
          <cell r="V74">
            <v>0</v>
          </cell>
          <cell r="W74">
            <v>0</v>
          </cell>
          <cell r="X74">
            <v>0.03</v>
          </cell>
        </row>
        <row r="75">
          <cell r="A75" t="str">
            <v>651.150</v>
          </cell>
          <cell r="B75" t="str">
            <v>Traït thaình trong bãø tæû hoaûi væîa XM M75 daìy 20</v>
          </cell>
          <cell r="C75" t="str">
            <v>m2</v>
          </cell>
          <cell r="D75">
            <v>65.099999999999994</v>
          </cell>
          <cell r="E75">
            <v>1.5</v>
          </cell>
          <cell r="F75">
            <v>386.33</v>
          </cell>
          <cell r="H75">
            <v>1.68</v>
          </cell>
          <cell r="K75">
            <v>0</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651.330</v>
          </cell>
          <cell r="B76" t="str">
            <v xml:space="preserve">Âaïnh maìu bàòng XM nguyãn cháút bãø tæû hoaûi </v>
          </cell>
          <cell r="C76" t="str">
            <v>m2</v>
          </cell>
          <cell r="D76">
            <v>65.099999999999994</v>
          </cell>
          <cell r="F76">
            <v>74</v>
          </cell>
          <cell r="K76">
            <v>0</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671.110</v>
          </cell>
          <cell r="B77" t="str">
            <v xml:space="preserve">Laïng âaïy bãø væîa XM M75 daìy 20 âaïnh maìu </v>
          </cell>
          <cell r="C77" t="str">
            <v>m2</v>
          </cell>
          <cell r="D77">
            <v>8.64</v>
          </cell>
          <cell r="E77">
            <v>0.22</v>
          </cell>
          <cell r="F77">
            <v>56.66</v>
          </cell>
          <cell r="H77">
            <v>0.25</v>
          </cell>
          <cell r="K77">
            <v>0</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651.130</v>
          </cell>
          <cell r="B78" t="str">
            <v>Traït thaình ngoaìi bãø tæû hoaûi væîa XM M50 daìy 15</v>
          </cell>
          <cell r="C78" t="str">
            <v>m2</v>
          </cell>
          <cell r="D78">
            <v>15.08</v>
          </cell>
          <cell r="E78">
            <v>0.26</v>
          </cell>
          <cell r="F78">
            <v>47.27</v>
          </cell>
          <cell r="H78">
            <v>0.31</v>
          </cell>
          <cell r="K78">
            <v>0</v>
          </cell>
          <cell r="L78">
            <v>0</v>
          </cell>
          <cell r="M78">
            <v>0</v>
          </cell>
          <cell r="N78">
            <v>0</v>
          </cell>
          <cell r="O78">
            <v>0</v>
          </cell>
          <cell r="P78">
            <v>0</v>
          </cell>
          <cell r="Q78">
            <v>0</v>
          </cell>
          <cell r="R78">
            <v>0</v>
          </cell>
          <cell r="S78">
            <v>0</v>
          </cell>
          <cell r="T78">
            <v>0</v>
          </cell>
          <cell r="U78">
            <v>0</v>
          </cell>
          <cell r="V78">
            <v>0</v>
          </cell>
          <cell r="W78">
            <v>0</v>
          </cell>
          <cell r="X78">
            <v>0</v>
          </cell>
        </row>
        <row r="79">
          <cell r="A79" t="str">
            <v>300.510</v>
          </cell>
          <cell r="B79" t="str">
            <v xml:space="preserve">Bã täng táúm âan M200 âaï 1x2 âuïc sàôn </v>
          </cell>
          <cell r="C79" t="str">
            <v>m3</v>
          </cell>
          <cell r="D79">
            <v>1.38</v>
          </cell>
          <cell r="E79">
            <v>1.4</v>
          </cell>
          <cell r="F79">
            <v>455.28</v>
          </cell>
          <cell r="G79">
            <v>0.57999999999999996</v>
          </cell>
          <cell r="I79">
            <v>1.18</v>
          </cell>
          <cell r="K79">
            <v>0</v>
          </cell>
          <cell r="L79">
            <v>0</v>
          </cell>
          <cell r="M79">
            <v>0</v>
          </cell>
          <cell r="N79">
            <v>0</v>
          </cell>
          <cell r="O79">
            <v>0</v>
          </cell>
          <cell r="P79">
            <v>0</v>
          </cell>
          <cell r="Q79">
            <v>0</v>
          </cell>
          <cell r="R79">
            <v>0</v>
          </cell>
          <cell r="S79">
            <v>0</v>
          </cell>
          <cell r="T79">
            <v>0</v>
          </cell>
          <cell r="U79">
            <v>0</v>
          </cell>
          <cell r="V79">
            <v>0</v>
          </cell>
          <cell r="W79">
            <v>0</v>
          </cell>
          <cell r="X79">
            <v>0.02</v>
          </cell>
        </row>
        <row r="80">
          <cell r="A80">
            <v>0</v>
          </cell>
          <cell r="B80" t="str">
            <v xml:space="preserve">c, Bãúp : </v>
          </cell>
          <cell r="C80">
            <v>0</v>
          </cell>
          <cell r="D80">
            <v>0</v>
          </cell>
        </row>
        <row r="81">
          <cell r="A81" t="str">
            <v>204.410</v>
          </cell>
          <cell r="B81" t="str">
            <v xml:space="preserve">Xáy tæåìng 110 væîa XM M50 gaûch âàûc </v>
          </cell>
          <cell r="C81" t="str">
            <v>m3</v>
          </cell>
          <cell r="D81">
            <v>0.75</v>
          </cell>
          <cell r="E81">
            <v>0.23</v>
          </cell>
          <cell r="F81">
            <v>41.81</v>
          </cell>
          <cell r="H81">
            <v>0.27</v>
          </cell>
          <cell r="K81">
            <v>0</v>
          </cell>
          <cell r="L81">
            <v>0</v>
          </cell>
          <cell r="M81">
            <v>615</v>
          </cell>
          <cell r="N81">
            <v>0</v>
          </cell>
          <cell r="O81">
            <v>0</v>
          </cell>
          <cell r="P81">
            <v>0</v>
          </cell>
          <cell r="Q81">
            <v>0</v>
          </cell>
          <cell r="R81">
            <v>0</v>
          </cell>
          <cell r="S81">
            <v>0</v>
          </cell>
          <cell r="T81">
            <v>0</v>
          </cell>
          <cell r="U81">
            <v>0</v>
          </cell>
          <cell r="V81">
            <v>0</v>
          </cell>
          <cell r="W81">
            <v>0</v>
          </cell>
          <cell r="X81">
            <v>0</v>
          </cell>
        </row>
        <row r="82">
          <cell r="A82" t="str">
            <v>651.130</v>
          </cell>
          <cell r="B82" t="str">
            <v xml:space="preserve">Traït tæåìng væîa XM M75 bãû bãúp </v>
          </cell>
          <cell r="C82" t="str">
            <v>m2</v>
          </cell>
          <cell r="D82">
            <v>13.72</v>
          </cell>
          <cell r="E82">
            <v>0.23</v>
          </cell>
          <cell r="F82">
            <v>59.24</v>
          </cell>
          <cell r="H82">
            <v>0.26</v>
          </cell>
          <cell r="K82">
            <v>0</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701.110</v>
          </cell>
          <cell r="B83" t="str">
            <v xml:space="preserve">Queït väi thaình bãû bãúp 1 tràõng 2 maìu </v>
          </cell>
          <cell r="C83" t="str">
            <v>m2</v>
          </cell>
          <cell r="D83">
            <v>13.72</v>
          </cell>
          <cell r="E83">
            <v>0</v>
          </cell>
          <cell r="K83">
            <v>0</v>
          </cell>
          <cell r="L83">
            <v>0</v>
          </cell>
          <cell r="M83">
            <v>0</v>
          </cell>
          <cell r="N83">
            <v>0</v>
          </cell>
          <cell r="O83">
            <v>0</v>
          </cell>
          <cell r="P83">
            <v>0</v>
          </cell>
          <cell r="Q83">
            <v>0</v>
          </cell>
          <cell r="R83">
            <v>0.27</v>
          </cell>
          <cell r="S83">
            <v>4.12</v>
          </cell>
          <cell r="T83">
            <v>0</v>
          </cell>
          <cell r="U83">
            <v>0</v>
          </cell>
          <cell r="V83">
            <v>0</v>
          </cell>
          <cell r="W83">
            <v>0</v>
          </cell>
          <cell r="X83">
            <v>0</v>
          </cell>
        </row>
        <row r="84">
          <cell r="A84" t="str">
            <v>300.510</v>
          </cell>
          <cell r="B84" t="str">
            <v xml:space="preserve">Bã täng táúm âan bãû bãúp </v>
          </cell>
          <cell r="C84" t="str">
            <v>m3</v>
          </cell>
          <cell r="D84">
            <v>0.34</v>
          </cell>
          <cell r="E84">
            <v>0.35</v>
          </cell>
          <cell r="F84">
            <v>113.82</v>
          </cell>
          <cell r="G84">
            <v>0.14000000000000001</v>
          </cell>
          <cell r="I84">
            <v>0.28999999999999998</v>
          </cell>
          <cell r="K84">
            <v>0</v>
          </cell>
          <cell r="L84">
            <v>0</v>
          </cell>
          <cell r="M84">
            <v>0</v>
          </cell>
          <cell r="N84">
            <v>0</v>
          </cell>
          <cell r="O84">
            <v>0</v>
          </cell>
          <cell r="P84">
            <v>0</v>
          </cell>
          <cell r="Q84">
            <v>0</v>
          </cell>
          <cell r="R84">
            <v>0</v>
          </cell>
          <cell r="S84">
            <v>0</v>
          </cell>
          <cell r="T84">
            <v>0</v>
          </cell>
          <cell r="U84">
            <v>0</v>
          </cell>
          <cell r="V84">
            <v>0</v>
          </cell>
          <cell r="W84">
            <v>0</v>
          </cell>
          <cell r="X84">
            <v>0.01</v>
          </cell>
        </row>
        <row r="85">
          <cell r="A85" t="str">
            <v>651.320</v>
          </cell>
          <cell r="B85" t="str">
            <v>Traït thaình dæåïi vaì trãn bãû bãúp væîa XM M75 daìy 15</v>
          </cell>
          <cell r="C85" t="str">
            <v>m2</v>
          </cell>
          <cell r="D85">
            <v>9.8000000000000007</v>
          </cell>
          <cell r="E85">
            <v>0.18</v>
          </cell>
          <cell r="F85">
            <v>46.36</v>
          </cell>
          <cell r="H85">
            <v>0.2</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651.330</v>
          </cell>
          <cell r="B86" t="str">
            <v xml:space="preserve">Âaïnh maìu màût trãn bãû bãúp </v>
          </cell>
          <cell r="C86" t="str">
            <v>m2</v>
          </cell>
          <cell r="D86">
            <v>4.9000000000000004</v>
          </cell>
          <cell r="K86">
            <v>0</v>
          </cell>
          <cell r="L86">
            <v>0</v>
          </cell>
          <cell r="M86">
            <v>0</v>
          </cell>
          <cell r="N86">
            <v>0</v>
          </cell>
          <cell r="O86">
            <v>0</v>
          </cell>
          <cell r="P86">
            <v>0</v>
          </cell>
          <cell r="Q86">
            <v>0</v>
          </cell>
          <cell r="R86">
            <v>0</v>
          </cell>
          <cell r="S86">
            <v>0</v>
          </cell>
          <cell r="T86">
            <v>0</v>
          </cell>
          <cell r="U86">
            <v>0</v>
          </cell>
          <cell r="V86">
            <v>0</v>
          </cell>
          <cell r="W86">
            <v>0</v>
          </cell>
          <cell r="X86">
            <v>0</v>
          </cell>
        </row>
        <row r="87">
          <cell r="A87">
            <v>0</v>
          </cell>
          <cell r="B87" t="str">
            <v>d, Häú ga :</v>
          </cell>
          <cell r="C87">
            <v>0</v>
          </cell>
          <cell r="D87">
            <v>0</v>
          </cell>
        </row>
        <row r="88">
          <cell r="A88" t="str">
            <v>221.110</v>
          </cell>
          <cell r="B88" t="str">
            <v>Bã täng loït âaï 4x6 M50</v>
          </cell>
          <cell r="C88" t="str">
            <v>m3</v>
          </cell>
          <cell r="D88">
            <v>0.56999999999999995</v>
          </cell>
          <cell r="E88">
            <v>0.57999999999999996</v>
          </cell>
          <cell r="F88">
            <v>90</v>
          </cell>
          <cell r="G88">
            <v>0.25</v>
          </cell>
          <cell r="J88">
            <v>0.43</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204.410</v>
          </cell>
          <cell r="B89" t="str">
            <v>Xáy tæåìng 110 häú ga væîa XM M75</v>
          </cell>
          <cell r="C89" t="str">
            <v>m3</v>
          </cell>
          <cell r="D89">
            <v>1.08</v>
          </cell>
          <cell r="E89">
            <v>0.32</v>
          </cell>
          <cell r="F89">
            <v>82.42</v>
          </cell>
          <cell r="H89">
            <v>0.36</v>
          </cell>
          <cell r="K89">
            <v>0</v>
          </cell>
          <cell r="L89">
            <v>0</v>
          </cell>
          <cell r="M89">
            <v>885.6</v>
          </cell>
          <cell r="N89">
            <v>0</v>
          </cell>
          <cell r="O89">
            <v>0</v>
          </cell>
          <cell r="P89">
            <v>0</v>
          </cell>
          <cell r="Q89">
            <v>0</v>
          </cell>
          <cell r="R89">
            <v>0</v>
          </cell>
          <cell r="S89">
            <v>0</v>
          </cell>
          <cell r="T89">
            <v>0</v>
          </cell>
          <cell r="U89">
            <v>0</v>
          </cell>
          <cell r="V89">
            <v>0</v>
          </cell>
          <cell r="W89">
            <v>0</v>
          </cell>
          <cell r="X89">
            <v>0</v>
          </cell>
        </row>
        <row r="90">
          <cell r="A90" t="str">
            <v>651.130</v>
          </cell>
          <cell r="B90" t="str">
            <v>Traït thaình trong vaì ngoaìi häú ga væîa XM M50 daìy 15</v>
          </cell>
          <cell r="C90" t="str">
            <v>m2</v>
          </cell>
          <cell r="D90">
            <v>19.600000000000001</v>
          </cell>
          <cell r="E90">
            <v>0.33</v>
          </cell>
          <cell r="F90">
            <v>59.99</v>
          </cell>
          <cell r="H90">
            <v>0.39</v>
          </cell>
          <cell r="K90">
            <v>0</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300.510</v>
          </cell>
          <cell r="B91" t="str">
            <v xml:space="preserve">Bã täng táúm âan M200 âaï 1x2 </v>
          </cell>
          <cell r="C91" t="str">
            <v>m3</v>
          </cell>
          <cell r="D91">
            <v>0.24</v>
          </cell>
          <cell r="E91">
            <v>0.24</v>
          </cell>
          <cell r="F91">
            <v>78.05</v>
          </cell>
          <cell r="G91">
            <v>0.1</v>
          </cell>
          <cell r="I91">
            <v>0.2</v>
          </cell>
          <cell r="K91">
            <v>0</v>
          </cell>
          <cell r="L91">
            <v>0</v>
          </cell>
          <cell r="M91">
            <v>0</v>
          </cell>
          <cell r="N91">
            <v>0</v>
          </cell>
          <cell r="O91">
            <v>0</v>
          </cell>
          <cell r="P91">
            <v>0</v>
          </cell>
          <cell r="Q91">
            <v>0</v>
          </cell>
          <cell r="R91">
            <v>0</v>
          </cell>
          <cell r="S91">
            <v>0</v>
          </cell>
          <cell r="T91">
            <v>0</v>
          </cell>
          <cell r="U91">
            <v>0</v>
          </cell>
          <cell r="V91">
            <v>0</v>
          </cell>
          <cell r="W91">
            <v>0</v>
          </cell>
          <cell r="X91">
            <v>0</v>
          </cell>
        </row>
        <row r="92">
          <cell r="A92">
            <v>0</v>
          </cell>
          <cell r="B92" t="str">
            <v xml:space="preserve">V. THAÏP NÆÅÏC </v>
          </cell>
          <cell r="C92">
            <v>0</v>
          </cell>
          <cell r="D92">
            <v>0</v>
          </cell>
          <cell r="F92">
            <v>3249.1</v>
          </cell>
          <cell r="G92">
            <v>3.69</v>
          </cell>
          <cell r="H92">
            <v>2.11</v>
          </cell>
          <cell r="I92">
            <v>6.3500000000000005</v>
          </cell>
          <cell r="J92">
            <v>1.1000000000000001</v>
          </cell>
          <cell r="K92">
            <v>0</v>
          </cell>
          <cell r="L92">
            <v>0</v>
          </cell>
          <cell r="M92">
            <v>1385.8</v>
          </cell>
          <cell r="N92">
            <v>0</v>
          </cell>
          <cell r="O92">
            <v>0</v>
          </cell>
          <cell r="P92">
            <v>0</v>
          </cell>
          <cell r="Q92">
            <v>0</v>
          </cell>
          <cell r="R92">
            <v>0.83</v>
          </cell>
          <cell r="S92">
            <v>12.49</v>
          </cell>
          <cell r="T92">
            <v>0</v>
          </cell>
          <cell r="U92">
            <v>0</v>
          </cell>
          <cell r="V92">
            <v>0</v>
          </cell>
          <cell r="W92">
            <v>0</v>
          </cell>
          <cell r="X92">
            <v>0.8600000000000001</v>
          </cell>
        </row>
        <row r="93">
          <cell r="A93" t="str">
            <v>221.110</v>
          </cell>
          <cell r="B93" t="str">
            <v>Bã täng loït moïng âaï 4x6 M100</v>
          </cell>
          <cell r="C93" t="str">
            <v>m3</v>
          </cell>
          <cell r="D93">
            <v>1.1599999999999999</v>
          </cell>
          <cell r="E93">
            <v>1.19</v>
          </cell>
          <cell r="F93">
            <v>239</v>
          </cell>
          <cell r="G93">
            <v>0.57999999999999996</v>
          </cell>
          <cell r="J93">
            <v>1.1000000000000001</v>
          </cell>
          <cell r="K93">
            <v>0</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221.340</v>
          </cell>
          <cell r="B94" t="str">
            <v>Bã täng moïng cäüt M200 âaï 1x2</v>
          </cell>
          <cell r="C94" t="str">
            <v>m3</v>
          </cell>
          <cell r="D94">
            <v>4.29</v>
          </cell>
          <cell r="E94">
            <v>4.4000000000000004</v>
          </cell>
          <cell r="F94">
            <v>1430.88</v>
          </cell>
          <cell r="G94">
            <v>1.81</v>
          </cell>
          <cell r="I94">
            <v>3.7</v>
          </cell>
          <cell r="K94">
            <v>0</v>
          </cell>
          <cell r="L94">
            <v>0</v>
          </cell>
          <cell r="M94">
            <v>0</v>
          </cell>
          <cell r="N94">
            <v>0</v>
          </cell>
          <cell r="O94">
            <v>0</v>
          </cell>
          <cell r="P94">
            <v>0</v>
          </cell>
          <cell r="Q94">
            <v>0</v>
          </cell>
          <cell r="R94">
            <v>0</v>
          </cell>
          <cell r="S94">
            <v>0</v>
          </cell>
          <cell r="T94">
            <v>0</v>
          </cell>
          <cell r="U94">
            <v>0</v>
          </cell>
          <cell r="V94">
            <v>0</v>
          </cell>
          <cell r="W94">
            <v>0</v>
          </cell>
          <cell r="X94">
            <v>7.0000000000000007E-2</v>
          </cell>
        </row>
        <row r="95">
          <cell r="A95" t="str">
            <v>226.210</v>
          </cell>
          <cell r="B95" t="str">
            <v xml:space="preserve">Bã täng thaïp næåïc M200 âaï 1x2 </v>
          </cell>
          <cell r="C95" t="str">
            <v>m3</v>
          </cell>
          <cell r="D95">
            <v>2.73</v>
          </cell>
          <cell r="E95">
            <v>2.8</v>
          </cell>
          <cell r="F95">
            <v>910.56</v>
          </cell>
          <cell r="G95">
            <v>1.1499999999999999</v>
          </cell>
          <cell r="I95">
            <v>2.35</v>
          </cell>
          <cell r="K95">
            <v>0</v>
          </cell>
          <cell r="L95">
            <v>0</v>
          </cell>
          <cell r="M95">
            <v>0</v>
          </cell>
          <cell r="N95">
            <v>0</v>
          </cell>
          <cell r="O95">
            <v>0</v>
          </cell>
          <cell r="P95">
            <v>0</v>
          </cell>
          <cell r="Q95">
            <v>0</v>
          </cell>
          <cell r="R95">
            <v>0</v>
          </cell>
          <cell r="S95">
            <v>0</v>
          </cell>
          <cell r="T95">
            <v>0</v>
          </cell>
          <cell r="U95">
            <v>0</v>
          </cell>
          <cell r="V95">
            <v>0</v>
          </cell>
          <cell r="W95">
            <v>0</v>
          </cell>
          <cell r="X95">
            <v>0.76</v>
          </cell>
        </row>
        <row r="96">
          <cell r="A96" t="str">
            <v>204.420</v>
          </cell>
          <cell r="B96" t="str">
            <v>Xáy thaình thaïp næåïc gaûch âàûc væîa XM M75 daìy 20</v>
          </cell>
          <cell r="C96" t="str">
            <v>m3</v>
          </cell>
          <cell r="D96">
            <v>1.69</v>
          </cell>
          <cell r="E96">
            <v>0.51</v>
          </cell>
          <cell r="F96">
            <v>131.35</v>
          </cell>
          <cell r="G96">
            <v>0</v>
          </cell>
          <cell r="H96">
            <v>0.56999999999999995</v>
          </cell>
          <cell r="K96">
            <v>0</v>
          </cell>
          <cell r="L96">
            <v>0</v>
          </cell>
          <cell r="M96">
            <v>1385.8</v>
          </cell>
          <cell r="N96">
            <v>0</v>
          </cell>
          <cell r="O96">
            <v>0</v>
          </cell>
          <cell r="P96">
            <v>0</v>
          </cell>
          <cell r="Q96">
            <v>0</v>
          </cell>
          <cell r="R96">
            <v>0</v>
          </cell>
          <cell r="S96">
            <v>0</v>
          </cell>
          <cell r="T96">
            <v>0</v>
          </cell>
          <cell r="U96">
            <v>0</v>
          </cell>
          <cell r="V96">
            <v>0</v>
          </cell>
          <cell r="W96">
            <v>0</v>
          </cell>
          <cell r="X96">
            <v>0.02</v>
          </cell>
        </row>
        <row r="97">
          <cell r="A97" t="str">
            <v>300.510</v>
          </cell>
          <cell r="B97" t="str">
            <v xml:space="preserve">Bã täng táúm âan âáûy bãø M200 âaï 1x2 </v>
          </cell>
          <cell r="C97" t="str">
            <v>m3</v>
          </cell>
          <cell r="D97">
            <v>0.35</v>
          </cell>
          <cell r="E97">
            <v>0.36</v>
          </cell>
          <cell r="F97">
            <v>117.07</v>
          </cell>
          <cell r="G97">
            <v>0.15</v>
          </cell>
          <cell r="I97">
            <v>0.3</v>
          </cell>
          <cell r="K97">
            <v>0</v>
          </cell>
          <cell r="L97">
            <v>0</v>
          </cell>
          <cell r="M97">
            <v>0</v>
          </cell>
          <cell r="N97">
            <v>0</v>
          </cell>
          <cell r="O97">
            <v>0</v>
          </cell>
          <cell r="P97">
            <v>0</v>
          </cell>
          <cell r="Q97">
            <v>0</v>
          </cell>
          <cell r="R97">
            <v>0</v>
          </cell>
          <cell r="S97">
            <v>0</v>
          </cell>
          <cell r="T97">
            <v>0</v>
          </cell>
          <cell r="U97">
            <v>0</v>
          </cell>
          <cell r="V97">
            <v>0</v>
          </cell>
          <cell r="W97">
            <v>0</v>
          </cell>
          <cell r="X97">
            <v>0.01</v>
          </cell>
        </row>
        <row r="98">
          <cell r="A98" t="str">
            <v>651.140</v>
          </cell>
          <cell r="B98" t="str">
            <v>Traït thaình trong bãø næåïc 2 låïp væîa XM M75</v>
          </cell>
          <cell r="C98" t="str">
            <v>m2</v>
          </cell>
          <cell r="D98">
            <v>21.83</v>
          </cell>
          <cell r="E98">
            <v>0.37</v>
          </cell>
          <cell r="F98">
            <v>95.29</v>
          </cell>
          <cell r="H98">
            <v>0.41</v>
          </cell>
          <cell r="K98">
            <v>0</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651.330</v>
          </cell>
          <cell r="B99" t="str">
            <v xml:space="preserve">Âaïnh maìu bàòng XM nguyãn cháút thaình bãø </v>
          </cell>
          <cell r="C99" t="str">
            <v>m2</v>
          </cell>
          <cell r="D99">
            <v>21.83</v>
          </cell>
          <cell r="F99">
            <v>25</v>
          </cell>
          <cell r="K99">
            <v>0</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672.120</v>
          </cell>
          <cell r="B100" t="str">
            <v xml:space="preserve">Laïng âaïy bãø væîa XM M75 daìy 20 âaïnh maìu </v>
          </cell>
          <cell r="C100" t="str">
            <v>m2</v>
          </cell>
          <cell r="D100">
            <v>5.76</v>
          </cell>
          <cell r="E100">
            <v>0.13</v>
          </cell>
          <cell r="F100">
            <v>33.479999999999997</v>
          </cell>
          <cell r="H100">
            <v>0.15</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row>
        <row r="101">
          <cell r="A101" t="str">
            <v>651.220</v>
          </cell>
          <cell r="B101" t="str">
            <v>Traït cäüt thaïp næåïc væîa XM M75 daìy 15</v>
          </cell>
          <cell r="C101" t="str">
            <v>m2</v>
          </cell>
          <cell r="D101">
            <v>12.8</v>
          </cell>
          <cell r="E101">
            <v>0.23</v>
          </cell>
          <cell r="F101">
            <v>59.24</v>
          </cell>
          <cell r="H101">
            <v>0.26</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651.310</v>
          </cell>
          <cell r="B102" t="str">
            <v>Traït dáöm væîa XM M75 daìy 15 : Dáöm DB1</v>
          </cell>
          <cell r="C102" t="str">
            <v>m2</v>
          </cell>
          <cell r="D102">
            <v>9.6</v>
          </cell>
          <cell r="E102">
            <v>0.17</v>
          </cell>
          <cell r="F102">
            <v>43.78</v>
          </cell>
          <cell r="H102">
            <v>0.19</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651.320</v>
          </cell>
          <cell r="B103" t="str">
            <v>Traït âaïy bãø væîa XM M75 daìy 15</v>
          </cell>
          <cell r="C103" t="str">
            <v>m2</v>
          </cell>
          <cell r="D103">
            <v>6.76</v>
          </cell>
          <cell r="E103">
            <v>0.12</v>
          </cell>
          <cell r="F103">
            <v>30.91</v>
          </cell>
          <cell r="H103">
            <v>0.13</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A104" t="str">
            <v>651.140</v>
          </cell>
          <cell r="B104" t="str">
            <v>Traït thaình ngoaìi bãø væîa XM M75 daìy 15</v>
          </cell>
          <cell r="C104" t="str">
            <v>m2</v>
          </cell>
          <cell r="D104">
            <v>12.48</v>
          </cell>
          <cell r="E104">
            <v>0.21</v>
          </cell>
          <cell r="F104">
            <v>54.09</v>
          </cell>
          <cell r="H104">
            <v>0.23</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row>
        <row r="105">
          <cell r="A105" t="str">
            <v>651.510</v>
          </cell>
          <cell r="B105" t="str">
            <v>Traït âan væîa XM M50 daìy 15</v>
          </cell>
          <cell r="C105" t="str">
            <v>m2</v>
          </cell>
          <cell r="D105">
            <v>11.52</v>
          </cell>
          <cell r="E105">
            <v>0.14000000000000001</v>
          </cell>
          <cell r="F105">
            <v>25.45</v>
          </cell>
          <cell r="H105">
            <v>0.17</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651.330</v>
          </cell>
          <cell r="B106" t="str">
            <v xml:space="preserve">Traït XM nguyãn cháút vaìo cáúu kiãûn bã täng </v>
          </cell>
          <cell r="C106" t="str">
            <v>m2</v>
          </cell>
          <cell r="D106">
            <v>46.44</v>
          </cell>
          <cell r="F106">
            <v>53</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701.110</v>
          </cell>
          <cell r="B107" t="str">
            <v xml:space="preserve">Queït väi bãø næåïc 1 tràõng 2 maìu </v>
          </cell>
          <cell r="C107" t="str">
            <v>m2</v>
          </cell>
          <cell r="D107">
            <v>41.64</v>
          </cell>
          <cell r="E107">
            <v>0</v>
          </cell>
          <cell r="K107">
            <v>0</v>
          </cell>
          <cell r="L107">
            <v>0</v>
          </cell>
          <cell r="M107">
            <v>0</v>
          </cell>
          <cell r="N107">
            <v>0</v>
          </cell>
          <cell r="O107">
            <v>0</v>
          </cell>
          <cell r="P107">
            <v>0</v>
          </cell>
          <cell r="Q107">
            <v>0</v>
          </cell>
          <cell r="R107">
            <v>0.83</v>
          </cell>
          <cell r="S107">
            <v>12.49</v>
          </cell>
          <cell r="T107">
            <v>0</v>
          </cell>
          <cell r="U107">
            <v>0</v>
          </cell>
          <cell r="V107">
            <v>0</v>
          </cell>
          <cell r="W107">
            <v>0</v>
          </cell>
          <cell r="X107">
            <v>0</v>
          </cell>
        </row>
        <row r="108">
          <cell r="A108">
            <v>0</v>
          </cell>
          <cell r="B108" t="str">
            <v xml:space="preserve">VIII. HAÌNG RAÌO - CÄØNG NGOÎ </v>
          </cell>
          <cell r="C108">
            <v>0</v>
          </cell>
          <cell r="D108">
            <v>0</v>
          </cell>
          <cell r="F108">
            <v>1569.02</v>
          </cell>
          <cell r="G108">
            <v>1.3599999999999999</v>
          </cell>
          <cell r="H108">
            <v>4.63</v>
          </cell>
          <cell r="I108">
            <v>1.51</v>
          </cell>
          <cell r="J108">
            <v>1.06</v>
          </cell>
          <cell r="K108">
            <v>5.28</v>
          </cell>
          <cell r="L108">
            <v>0</v>
          </cell>
          <cell r="M108">
            <v>2314.7200000000003</v>
          </cell>
          <cell r="N108">
            <v>0</v>
          </cell>
          <cell r="O108">
            <v>0</v>
          </cell>
          <cell r="P108">
            <v>0</v>
          </cell>
          <cell r="Q108">
            <v>0</v>
          </cell>
          <cell r="R108">
            <v>1.3399999999999999</v>
          </cell>
          <cell r="S108">
            <v>20.18</v>
          </cell>
          <cell r="T108">
            <v>9.77</v>
          </cell>
          <cell r="U108">
            <v>0</v>
          </cell>
          <cell r="V108">
            <v>0</v>
          </cell>
          <cell r="W108">
            <v>0</v>
          </cell>
          <cell r="X108">
            <v>0.02</v>
          </cell>
        </row>
        <row r="109">
          <cell r="A109">
            <v>0</v>
          </cell>
          <cell r="B109" t="str">
            <v>1, Cäøng ngoî :</v>
          </cell>
          <cell r="C109">
            <v>0</v>
          </cell>
          <cell r="D109">
            <v>0</v>
          </cell>
        </row>
        <row r="110">
          <cell r="A110" t="str">
            <v>221.110</v>
          </cell>
          <cell r="B110" t="str">
            <v>Bã täng loït âaï 4x6 M50</v>
          </cell>
          <cell r="C110" t="str">
            <v>m3</v>
          </cell>
          <cell r="D110">
            <v>7.0000000000000007E-2</v>
          </cell>
          <cell r="E110">
            <v>7.0000000000000007E-2</v>
          </cell>
          <cell r="F110">
            <v>11</v>
          </cell>
          <cell r="G110">
            <v>0.03</v>
          </cell>
          <cell r="J110">
            <v>0.05</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row>
        <row r="111">
          <cell r="A111" t="str">
            <v>204.310</v>
          </cell>
          <cell r="B111" t="str">
            <v xml:space="preserve">Xáy gaûch âàûc væîa XM M75 truû cäøng </v>
          </cell>
          <cell r="C111" t="str">
            <v>m3</v>
          </cell>
          <cell r="D111">
            <v>0.93</v>
          </cell>
          <cell r="E111">
            <v>0.28999999999999998</v>
          </cell>
          <cell r="F111">
            <v>74.69</v>
          </cell>
          <cell r="H111">
            <v>0.32</v>
          </cell>
          <cell r="K111">
            <v>0</v>
          </cell>
          <cell r="L111">
            <v>0</v>
          </cell>
          <cell r="M111">
            <v>727.26</v>
          </cell>
          <cell r="N111">
            <v>0</v>
          </cell>
          <cell r="O111">
            <v>0</v>
          </cell>
          <cell r="P111">
            <v>0</v>
          </cell>
          <cell r="Q111">
            <v>0</v>
          </cell>
          <cell r="R111">
            <v>0</v>
          </cell>
          <cell r="S111">
            <v>0</v>
          </cell>
          <cell r="T111">
            <v>0</v>
          </cell>
          <cell r="U111">
            <v>0</v>
          </cell>
          <cell r="V111">
            <v>0</v>
          </cell>
          <cell r="W111">
            <v>0</v>
          </cell>
          <cell r="X111">
            <v>0</v>
          </cell>
        </row>
        <row r="112">
          <cell r="A112" t="str">
            <v>651.220</v>
          </cell>
          <cell r="B112" t="str">
            <v>Traït truû cäøng væîa XM M75 daìy 15</v>
          </cell>
          <cell r="C112" t="str">
            <v>m2</v>
          </cell>
          <cell r="D112">
            <v>6.4</v>
          </cell>
          <cell r="E112">
            <v>0.12</v>
          </cell>
          <cell r="F112">
            <v>30.91</v>
          </cell>
          <cell r="H112">
            <v>0.13</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703.440</v>
          </cell>
          <cell r="B113" t="str">
            <v>Sån cæía haìng raìo song sàõt 3 næåïc maìu ghi</v>
          </cell>
          <cell r="C113" t="str">
            <v>m2</v>
          </cell>
          <cell r="D113">
            <v>6</v>
          </cell>
          <cell r="E113">
            <v>0</v>
          </cell>
          <cell r="K113">
            <v>0</v>
          </cell>
          <cell r="L113">
            <v>0</v>
          </cell>
          <cell r="M113">
            <v>0</v>
          </cell>
          <cell r="N113">
            <v>0</v>
          </cell>
          <cell r="O113">
            <v>0</v>
          </cell>
          <cell r="P113">
            <v>0</v>
          </cell>
          <cell r="Q113">
            <v>0</v>
          </cell>
          <cell r="R113">
            <v>0</v>
          </cell>
          <cell r="S113">
            <v>0</v>
          </cell>
          <cell r="T113">
            <v>1.35</v>
          </cell>
          <cell r="U113">
            <v>0</v>
          </cell>
          <cell r="V113">
            <v>0</v>
          </cell>
          <cell r="W113">
            <v>0</v>
          </cell>
          <cell r="X113">
            <v>0</v>
          </cell>
        </row>
        <row r="114">
          <cell r="A114" t="str">
            <v>701.110</v>
          </cell>
          <cell r="B114" t="str">
            <v xml:space="preserve">Queït väi truû cäøng 3 næåïc </v>
          </cell>
          <cell r="C114" t="str">
            <v>m2</v>
          </cell>
          <cell r="D114">
            <v>6.4</v>
          </cell>
          <cell r="E114">
            <v>0</v>
          </cell>
          <cell r="K114">
            <v>0</v>
          </cell>
          <cell r="L114">
            <v>0</v>
          </cell>
          <cell r="M114">
            <v>0</v>
          </cell>
          <cell r="N114">
            <v>0</v>
          </cell>
          <cell r="O114">
            <v>0</v>
          </cell>
          <cell r="P114">
            <v>0</v>
          </cell>
          <cell r="Q114">
            <v>0</v>
          </cell>
          <cell r="R114">
            <v>0.13</v>
          </cell>
          <cell r="S114">
            <v>1.92</v>
          </cell>
          <cell r="T114">
            <v>0</v>
          </cell>
          <cell r="U114">
            <v>0</v>
          </cell>
          <cell r="V114">
            <v>0</v>
          </cell>
          <cell r="W114">
            <v>0</v>
          </cell>
          <cell r="X114">
            <v>0</v>
          </cell>
        </row>
        <row r="115">
          <cell r="A115">
            <v>0</v>
          </cell>
          <cell r="B115" t="str">
            <v>2, tæåìng raìo :</v>
          </cell>
          <cell r="C115">
            <v>0</v>
          </cell>
          <cell r="D115">
            <v>0</v>
          </cell>
        </row>
        <row r="116">
          <cell r="A116" t="str">
            <v>221.110</v>
          </cell>
          <cell r="B116" t="str">
            <v>Bã täng loït moïng âaï 4x6 M50</v>
          </cell>
          <cell r="C116" t="str">
            <v>m3</v>
          </cell>
          <cell r="D116">
            <v>1.32</v>
          </cell>
          <cell r="E116">
            <v>1.35</v>
          </cell>
          <cell r="F116">
            <v>209</v>
          </cell>
          <cell r="G116">
            <v>0.59</v>
          </cell>
          <cell r="J116">
            <v>1.01</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200.110</v>
          </cell>
          <cell r="B117" t="str">
            <v>Xáy moïng âaï häüc væîa XM M50</v>
          </cell>
          <cell r="C117" t="str">
            <v>m3</v>
          </cell>
          <cell r="D117">
            <v>4.4000000000000004</v>
          </cell>
          <cell r="E117">
            <v>1.85</v>
          </cell>
          <cell r="F117">
            <v>336.33</v>
          </cell>
          <cell r="H117">
            <v>2.19</v>
          </cell>
          <cell r="K117">
            <v>5.28</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204.310</v>
          </cell>
          <cell r="B118" t="str">
            <v>Xáy truû tæåìng raìo væîa XM M75 cao &lt; 4m</v>
          </cell>
          <cell r="C118" t="str">
            <v>m3</v>
          </cell>
          <cell r="D118">
            <v>0.68</v>
          </cell>
          <cell r="E118">
            <v>0.21</v>
          </cell>
          <cell r="F118">
            <v>54.09</v>
          </cell>
          <cell r="H118">
            <v>0.23</v>
          </cell>
          <cell r="K118">
            <v>0</v>
          </cell>
          <cell r="L118">
            <v>0</v>
          </cell>
          <cell r="M118">
            <v>531.76</v>
          </cell>
          <cell r="N118">
            <v>0</v>
          </cell>
          <cell r="O118">
            <v>0</v>
          </cell>
          <cell r="P118">
            <v>0</v>
          </cell>
          <cell r="Q118">
            <v>0</v>
          </cell>
          <cell r="R118">
            <v>0</v>
          </cell>
          <cell r="S118">
            <v>0</v>
          </cell>
          <cell r="T118">
            <v>0</v>
          </cell>
          <cell r="U118">
            <v>0</v>
          </cell>
          <cell r="V118">
            <v>0</v>
          </cell>
          <cell r="W118">
            <v>0</v>
          </cell>
          <cell r="X118">
            <v>0</v>
          </cell>
        </row>
        <row r="119">
          <cell r="A119" t="str">
            <v>651.220</v>
          </cell>
          <cell r="B119" t="str">
            <v>Traït truû tæåìng raìo væîa XM M50 daìy 15</v>
          </cell>
          <cell r="C119" t="str">
            <v>m2</v>
          </cell>
          <cell r="D119">
            <v>12.32</v>
          </cell>
          <cell r="E119">
            <v>0.22</v>
          </cell>
          <cell r="F119">
            <v>40</v>
          </cell>
          <cell r="H119">
            <v>0.26</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204.250</v>
          </cell>
          <cell r="B120" t="str">
            <v>Xáy tæåìng raìo daìy 220 væîaM M50</v>
          </cell>
          <cell r="C120" t="str">
            <v>m3</v>
          </cell>
          <cell r="D120">
            <v>1.35</v>
          </cell>
          <cell r="E120">
            <v>0.42</v>
          </cell>
          <cell r="F120">
            <v>76.36</v>
          </cell>
          <cell r="H120">
            <v>0.5</v>
          </cell>
          <cell r="K120">
            <v>0</v>
          </cell>
          <cell r="L120">
            <v>0</v>
          </cell>
          <cell r="M120">
            <v>1055.7</v>
          </cell>
          <cell r="N120">
            <v>0</v>
          </cell>
          <cell r="O120">
            <v>0</v>
          </cell>
          <cell r="P120">
            <v>0</v>
          </cell>
          <cell r="Q120">
            <v>0</v>
          </cell>
          <cell r="R120">
            <v>0</v>
          </cell>
          <cell r="S120">
            <v>0</v>
          </cell>
          <cell r="T120">
            <v>0</v>
          </cell>
          <cell r="U120">
            <v>0</v>
          </cell>
          <cell r="V120">
            <v>0</v>
          </cell>
          <cell r="W120">
            <v>0</v>
          </cell>
          <cell r="X120">
            <v>0</v>
          </cell>
        </row>
        <row r="121">
          <cell r="A121" t="str">
            <v>651.130</v>
          </cell>
          <cell r="B121" t="str">
            <v>Traït tæåìng raìo væîa XM M50 daìy 15</v>
          </cell>
          <cell r="C121" t="str">
            <v>m2</v>
          </cell>
          <cell r="D121">
            <v>17.34</v>
          </cell>
          <cell r="E121">
            <v>0.28999999999999998</v>
          </cell>
          <cell r="F121">
            <v>52.72</v>
          </cell>
          <cell r="H121">
            <v>0.34</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row>
        <row r="122">
          <cell r="A122" t="str">
            <v>701.110</v>
          </cell>
          <cell r="B122" t="str">
            <v xml:space="preserve">Queït tæåìng raìo, truû 3 næåïc : 1 tràõng 2 maìu </v>
          </cell>
          <cell r="C122" t="str">
            <v>m2</v>
          </cell>
          <cell r="D122">
            <v>29.66</v>
          </cell>
          <cell r="E122">
            <v>0</v>
          </cell>
          <cell r="H122">
            <v>0.66</v>
          </cell>
          <cell r="K122">
            <v>0</v>
          </cell>
          <cell r="L122">
            <v>0</v>
          </cell>
          <cell r="M122">
            <v>0</v>
          </cell>
          <cell r="N122">
            <v>0</v>
          </cell>
          <cell r="O122">
            <v>0</v>
          </cell>
          <cell r="P122">
            <v>0</v>
          </cell>
          <cell r="Q122">
            <v>0</v>
          </cell>
          <cell r="R122">
            <v>0.59</v>
          </cell>
          <cell r="S122">
            <v>8.9</v>
          </cell>
          <cell r="T122">
            <v>0</v>
          </cell>
          <cell r="U122">
            <v>0</v>
          </cell>
          <cell r="V122">
            <v>0</v>
          </cell>
          <cell r="W122">
            <v>0</v>
          </cell>
          <cell r="X122">
            <v>0</v>
          </cell>
        </row>
        <row r="123">
          <cell r="A123" t="str">
            <v>703.440</v>
          </cell>
          <cell r="B123" t="str">
            <v xml:space="preserve">Sån haìng raìo song sàõt 3 næåïc </v>
          </cell>
          <cell r="C123" t="str">
            <v>m2</v>
          </cell>
          <cell r="D123">
            <v>37.4</v>
          </cell>
          <cell r="E123">
            <v>0</v>
          </cell>
          <cell r="K123">
            <v>0</v>
          </cell>
          <cell r="L123">
            <v>0</v>
          </cell>
          <cell r="M123">
            <v>0</v>
          </cell>
          <cell r="N123">
            <v>0</v>
          </cell>
          <cell r="O123">
            <v>0</v>
          </cell>
          <cell r="P123">
            <v>0</v>
          </cell>
          <cell r="Q123">
            <v>0</v>
          </cell>
          <cell r="R123">
            <v>0</v>
          </cell>
          <cell r="S123">
            <v>0</v>
          </cell>
          <cell r="T123">
            <v>8.42</v>
          </cell>
          <cell r="U123">
            <v>0</v>
          </cell>
          <cell r="V123">
            <v>0</v>
          </cell>
          <cell r="W123">
            <v>0</v>
          </cell>
          <cell r="X123">
            <v>0</v>
          </cell>
        </row>
        <row r="124">
          <cell r="A124" t="str">
            <v>221.110</v>
          </cell>
          <cell r="B124" t="str">
            <v>Bã täng loït moïng cäüt âaï 4x6 M50</v>
          </cell>
          <cell r="C124" t="str">
            <v>m3</v>
          </cell>
          <cell r="D124">
            <v>0.23</v>
          </cell>
          <cell r="E124">
            <v>0.24</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300.210</v>
          </cell>
          <cell r="B125" t="str">
            <v xml:space="preserve">Bã täng âuïc sàôn cäüt haìng raìo </v>
          </cell>
          <cell r="C125" t="str">
            <v>m3</v>
          </cell>
          <cell r="D125">
            <v>1.76</v>
          </cell>
          <cell r="E125">
            <v>1.79</v>
          </cell>
          <cell r="F125">
            <v>582.11</v>
          </cell>
          <cell r="G125">
            <v>0.74</v>
          </cell>
          <cell r="I125">
            <v>1.51</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0.02</v>
          </cell>
        </row>
        <row r="126">
          <cell r="A126" t="str">
            <v>651.220</v>
          </cell>
          <cell r="B126" t="str">
            <v>Traït cäüt haìng raìo væîa XM M50 daìy 15</v>
          </cell>
          <cell r="C126" t="str">
            <v>m2</v>
          </cell>
          <cell r="D126">
            <v>31.2</v>
          </cell>
          <cell r="E126">
            <v>0.56000000000000005</v>
          </cell>
          <cell r="F126">
            <v>101.81</v>
          </cell>
          <cell r="H126">
            <v>0.66</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row>
        <row r="127">
          <cell r="A127" t="str">
            <v>701.110</v>
          </cell>
          <cell r="B127" t="str">
            <v xml:space="preserve">Queït väi cäüt haìng raìo </v>
          </cell>
          <cell r="C127" t="str">
            <v>m2</v>
          </cell>
          <cell r="D127">
            <v>31.2</v>
          </cell>
          <cell r="E127">
            <v>0</v>
          </cell>
          <cell r="K127">
            <v>0</v>
          </cell>
          <cell r="L127">
            <v>0</v>
          </cell>
          <cell r="M127">
            <v>0</v>
          </cell>
          <cell r="N127">
            <v>0</v>
          </cell>
          <cell r="O127">
            <v>0</v>
          </cell>
          <cell r="P127">
            <v>0</v>
          </cell>
          <cell r="Q127">
            <v>0</v>
          </cell>
          <cell r="R127">
            <v>0.62</v>
          </cell>
          <cell r="S127">
            <v>9.36</v>
          </cell>
          <cell r="T127">
            <v>0</v>
          </cell>
          <cell r="U127">
            <v>0</v>
          </cell>
          <cell r="V127">
            <v>0</v>
          </cell>
          <cell r="W127">
            <v>0</v>
          </cell>
          <cell r="X127">
            <v>0</v>
          </cell>
        </row>
      </sheetData>
      <sheetData sheetId="3" refreshError="1">
        <row r="6">
          <cell r="A6">
            <v>1</v>
          </cell>
          <cell r="B6">
            <v>2</v>
          </cell>
          <cell r="C6">
            <v>3</v>
          </cell>
          <cell r="D6">
            <v>4</v>
          </cell>
          <cell r="E6">
            <v>5</v>
          </cell>
          <cell r="F6">
            <v>6</v>
          </cell>
          <cell r="G6">
            <v>7</v>
          </cell>
          <cell r="H6">
            <v>8</v>
          </cell>
          <cell r="I6">
            <v>9</v>
          </cell>
          <cell r="J6">
            <v>10</v>
          </cell>
          <cell r="K6">
            <v>11</v>
          </cell>
        </row>
        <row r="7">
          <cell r="B7" t="str">
            <v>I. NÃÖN MOÏNG :</v>
          </cell>
          <cell r="C7">
            <v>0</v>
          </cell>
          <cell r="D7">
            <v>0</v>
          </cell>
          <cell r="E7">
            <v>190.81</v>
          </cell>
          <cell r="F7">
            <v>0</v>
          </cell>
          <cell r="G7">
            <v>0</v>
          </cell>
          <cell r="H7">
            <v>136.96</v>
          </cell>
          <cell r="I7">
            <v>1218.76</v>
          </cell>
          <cell r="J7">
            <v>0</v>
          </cell>
          <cell r="K7">
            <v>23.45</v>
          </cell>
        </row>
        <row r="8">
          <cell r="A8">
            <v>1</v>
          </cell>
          <cell r="B8" t="str">
            <v xml:space="preserve">Gia cäng sàõt theïp f &lt;= 10 moïng cäüt </v>
          </cell>
          <cell r="C8" t="str">
            <v>kg</v>
          </cell>
          <cell r="D8">
            <v>12.43</v>
          </cell>
          <cell r="E8">
            <v>12.43</v>
          </cell>
          <cell r="F8">
            <v>0</v>
          </cell>
          <cell r="G8">
            <v>0</v>
          </cell>
          <cell r="H8">
            <v>0</v>
          </cell>
          <cell r="I8">
            <v>0</v>
          </cell>
          <cell r="J8">
            <v>0</v>
          </cell>
          <cell r="K8">
            <v>0.27</v>
          </cell>
        </row>
        <row r="9">
          <cell r="A9">
            <v>2</v>
          </cell>
          <cell r="B9" t="str">
            <v xml:space="preserve">Gia cäng sàõt theïp f &lt;= 18 moïng cäüt </v>
          </cell>
          <cell r="C9" t="str">
            <v>kg</v>
          </cell>
          <cell r="D9">
            <v>229.89000000000001</v>
          </cell>
          <cell r="E9">
            <v>0</v>
          </cell>
          <cell r="F9">
            <v>0</v>
          </cell>
          <cell r="G9">
            <v>0</v>
          </cell>
          <cell r="H9">
            <v>136.96</v>
          </cell>
          <cell r="I9">
            <v>92.93</v>
          </cell>
          <cell r="J9">
            <v>0</v>
          </cell>
          <cell r="K9">
            <v>3.28</v>
          </cell>
        </row>
        <row r="10">
          <cell r="A10">
            <v>3</v>
          </cell>
          <cell r="B10" t="str">
            <v xml:space="preserve">Gia cäng sàõt theïp giàòng moïng f &lt;= 18 </v>
          </cell>
          <cell r="C10" t="str">
            <v>kg</v>
          </cell>
          <cell r="D10">
            <v>1125.83</v>
          </cell>
          <cell r="E10">
            <v>0</v>
          </cell>
          <cell r="F10">
            <v>0</v>
          </cell>
          <cell r="G10">
            <v>0</v>
          </cell>
          <cell r="H10">
            <v>0</v>
          </cell>
          <cell r="I10">
            <v>1125.83</v>
          </cell>
          <cell r="J10">
            <v>0</v>
          </cell>
          <cell r="K10">
            <v>16.079999999999998</v>
          </cell>
        </row>
        <row r="11">
          <cell r="A11">
            <v>4</v>
          </cell>
          <cell r="B11" t="str">
            <v>Gia cäng sàõt theïp giàòng moïng f &lt;= 10</v>
          </cell>
          <cell r="C11" t="str">
            <v>kg</v>
          </cell>
          <cell r="D11">
            <v>178.38</v>
          </cell>
          <cell r="E11">
            <v>178.38</v>
          </cell>
          <cell r="F11">
            <v>0</v>
          </cell>
          <cell r="G11">
            <v>0</v>
          </cell>
          <cell r="H11">
            <v>0</v>
          </cell>
          <cell r="I11">
            <v>0</v>
          </cell>
          <cell r="J11">
            <v>0</v>
          </cell>
          <cell r="K11">
            <v>3.82</v>
          </cell>
        </row>
        <row r="12">
          <cell r="B12" t="str">
            <v>II. THÁN NHAÌ :</v>
          </cell>
          <cell r="C12">
            <v>0</v>
          </cell>
          <cell r="D12">
            <v>0</v>
          </cell>
          <cell r="E12">
            <v>228.7</v>
          </cell>
          <cell r="F12">
            <v>0</v>
          </cell>
          <cell r="G12">
            <v>0</v>
          </cell>
          <cell r="H12">
            <v>548.23</v>
          </cell>
          <cell r="I12">
            <v>558.33999999999992</v>
          </cell>
          <cell r="J12">
            <v>176.46</v>
          </cell>
          <cell r="K12">
            <v>23.22</v>
          </cell>
        </row>
        <row r="13">
          <cell r="A13">
            <v>1</v>
          </cell>
          <cell r="B13" t="str">
            <v>Gia cäng sàõt theïp truû f &lt;= 10</v>
          </cell>
          <cell r="C13" t="str">
            <v>kg</v>
          </cell>
          <cell r="D13">
            <v>23.02</v>
          </cell>
          <cell r="E13">
            <v>23.02</v>
          </cell>
          <cell r="F13">
            <v>0</v>
          </cell>
          <cell r="G13">
            <v>0</v>
          </cell>
          <cell r="H13">
            <v>0</v>
          </cell>
          <cell r="I13">
            <v>0</v>
          </cell>
          <cell r="J13">
            <v>0</v>
          </cell>
          <cell r="K13">
            <v>0.49</v>
          </cell>
        </row>
        <row r="14">
          <cell r="A14">
            <v>2</v>
          </cell>
          <cell r="B14" t="str">
            <v>Gia cäng sàõt theïp truû f &lt;= 18</v>
          </cell>
          <cell r="C14" t="str">
            <v>kg</v>
          </cell>
          <cell r="D14">
            <v>143.26</v>
          </cell>
          <cell r="E14">
            <v>0</v>
          </cell>
          <cell r="F14">
            <v>0</v>
          </cell>
          <cell r="G14">
            <v>0</v>
          </cell>
          <cell r="H14">
            <v>0</v>
          </cell>
          <cell r="I14">
            <v>143.26</v>
          </cell>
          <cell r="J14">
            <v>0</v>
          </cell>
          <cell r="K14">
            <v>2.0499999999999998</v>
          </cell>
        </row>
        <row r="15">
          <cell r="A15">
            <v>3</v>
          </cell>
          <cell r="B15" t="str">
            <v>Gia cäng sàõt theïp lanh tä f &lt;= 10</v>
          </cell>
          <cell r="C15" t="str">
            <v>kg</v>
          </cell>
          <cell r="D15">
            <v>49.419999999999995</v>
          </cell>
          <cell r="E15">
            <v>49.419999999999995</v>
          </cell>
          <cell r="F15">
            <v>0</v>
          </cell>
          <cell r="G15">
            <v>0</v>
          </cell>
          <cell r="H15">
            <v>0</v>
          </cell>
          <cell r="I15">
            <v>0</v>
          </cell>
          <cell r="J15">
            <v>0</v>
          </cell>
          <cell r="K15">
            <v>1.06</v>
          </cell>
        </row>
        <row r="16">
          <cell r="A16">
            <v>4</v>
          </cell>
          <cell r="B16" t="str">
            <v>Gia cäng sàõt theïp lanh tä f &lt;= 18</v>
          </cell>
          <cell r="C16" t="str">
            <v>kg</v>
          </cell>
          <cell r="D16">
            <v>210.44000000000003</v>
          </cell>
          <cell r="E16">
            <v>0</v>
          </cell>
          <cell r="F16">
            <v>0</v>
          </cell>
          <cell r="G16">
            <v>0</v>
          </cell>
          <cell r="H16">
            <v>210.44000000000003</v>
          </cell>
          <cell r="I16">
            <v>0</v>
          </cell>
          <cell r="J16">
            <v>0</v>
          </cell>
          <cell r="K16">
            <v>3.01</v>
          </cell>
        </row>
        <row r="17">
          <cell r="A17">
            <v>5</v>
          </cell>
          <cell r="B17" t="str">
            <v>Gia cäng sàõt theïp ä vàng f &lt;= 10</v>
          </cell>
          <cell r="C17" t="str">
            <v>kg</v>
          </cell>
          <cell r="D17">
            <v>17.02</v>
          </cell>
          <cell r="E17">
            <v>17.02</v>
          </cell>
          <cell r="F17">
            <v>0</v>
          </cell>
          <cell r="G17">
            <v>0</v>
          </cell>
          <cell r="H17">
            <v>0</v>
          </cell>
          <cell r="I17">
            <v>0</v>
          </cell>
          <cell r="J17">
            <v>0</v>
          </cell>
          <cell r="K17">
            <v>0.36</v>
          </cell>
        </row>
        <row r="18">
          <cell r="A18">
            <v>6</v>
          </cell>
          <cell r="B18" t="str">
            <v>Gia cäng sàõt theïp dáöm f &lt;= 18</v>
          </cell>
          <cell r="C18" t="str">
            <v>kg</v>
          </cell>
          <cell r="D18">
            <v>929.33</v>
          </cell>
          <cell r="E18">
            <v>0</v>
          </cell>
          <cell r="F18">
            <v>0</v>
          </cell>
          <cell r="G18">
            <v>0</v>
          </cell>
          <cell r="H18">
            <v>337.78999999999996</v>
          </cell>
          <cell r="I18">
            <v>415.08</v>
          </cell>
          <cell r="J18">
            <v>176.46</v>
          </cell>
          <cell r="K18">
            <v>13.27</v>
          </cell>
        </row>
        <row r="19">
          <cell r="A19">
            <v>7</v>
          </cell>
          <cell r="B19" t="str">
            <v>Gia cäng sàõt theïp dáöm f &lt;= 10</v>
          </cell>
          <cell r="C19" t="str">
            <v>kg</v>
          </cell>
          <cell r="D19">
            <v>139.24</v>
          </cell>
          <cell r="E19">
            <v>139.24</v>
          </cell>
          <cell r="F19">
            <v>0</v>
          </cell>
          <cell r="G19">
            <v>0</v>
          </cell>
          <cell r="H19">
            <v>0</v>
          </cell>
          <cell r="I19">
            <v>0</v>
          </cell>
          <cell r="J19">
            <v>0</v>
          </cell>
          <cell r="K19">
            <v>2.98</v>
          </cell>
        </row>
        <row r="20">
          <cell r="B20" t="str">
            <v>III. TRÁÖN + MAÏI NHAÌ :</v>
          </cell>
          <cell r="C20">
            <v>0</v>
          </cell>
          <cell r="D20">
            <v>0</v>
          </cell>
          <cell r="E20">
            <v>199.06</v>
          </cell>
          <cell r="F20">
            <v>183.28</v>
          </cell>
          <cell r="G20">
            <v>0</v>
          </cell>
          <cell r="H20">
            <v>52.21</v>
          </cell>
          <cell r="I20">
            <v>0</v>
          </cell>
          <cell r="J20">
            <v>0</v>
          </cell>
          <cell r="K20">
            <v>10.02</v>
          </cell>
        </row>
        <row r="21">
          <cell r="A21">
            <v>1</v>
          </cell>
          <cell r="B21" t="str">
            <v xml:space="preserve">Gia cäng sàõt theïp saìn maïi , sã nä f &lt;= 10 </v>
          </cell>
          <cell r="C21" t="str">
            <v>kg</v>
          </cell>
          <cell r="D21">
            <v>416.59000000000003</v>
          </cell>
          <cell r="E21">
            <v>182.55</v>
          </cell>
          <cell r="F21">
            <v>183.28</v>
          </cell>
          <cell r="G21">
            <v>0</v>
          </cell>
          <cell r="H21">
            <v>0</v>
          </cell>
          <cell r="I21">
            <v>0</v>
          </cell>
          <cell r="J21">
            <v>0</v>
          </cell>
          <cell r="K21">
            <v>8.92</v>
          </cell>
        </row>
        <row r="22">
          <cell r="A22">
            <v>2</v>
          </cell>
          <cell r="B22" t="str">
            <v>Gia cäng sàõt theïp lam ngang f &lt;= 18</v>
          </cell>
          <cell r="C22" t="str">
            <v>kg</v>
          </cell>
          <cell r="D22">
            <v>52.21</v>
          </cell>
          <cell r="E22">
            <v>0</v>
          </cell>
          <cell r="F22">
            <v>0</v>
          </cell>
          <cell r="G22">
            <v>0</v>
          </cell>
          <cell r="H22">
            <v>52.21</v>
          </cell>
          <cell r="I22">
            <v>0</v>
          </cell>
          <cell r="J22">
            <v>0</v>
          </cell>
          <cell r="K22">
            <v>0.75</v>
          </cell>
        </row>
        <row r="23">
          <cell r="A23">
            <v>3</v>
          </cell>
          <cell r="B23" t="str">
            <v>Gia cäng sàõt theïp lam ngang f &lt;= 10</v>
          </cell>
          <cell r="C23" t="str">
            <v>kg</v>
          </cell>
          <cell r="D23">
            <v>16.509999999999998</v>
          </cell>
          <cell r="E23">
            <v>16.509999999999998</v>
          </cell>
          <cell r="F23">
            <v>0</v>
          </cell>
          <cell r="G23">
            <v>0</v>
          </cell>
          <cell r="H23">
            <v>0</v>
          </cell>
          <cell r="I23">
            <v>0</v>
          </cell>
          <cell r="J23">
            <v>0</v>
          </cell>
          <cell r="K23">
            <v>0.35</v>
          </cell>
        </row>
        <row r="24">
          <cell r="B24" t="str">
            <v>IV. KHU VÃÛ SINH - BÃØ TÆÛ HOAÛI - BÃÚP - HÄÚ GA :</v>
          </cell>
          <cell r="C24">
            <v>0</v>
          </cell>
          <cell r="D24">
            <v>0</v>
          </cell>
          <cell r="E24">
            <v>99.4</v>
          </cell>
          <cell r="F24">
            <v>0</v>
          </cell>
          <cell r="G24">
            <v>0</v>
          </cell>
          <cell r="H24">
            <v>0</v>
          </cell>
          <cell r="I24">
            <v>0</v>
          </cell>
          <cell r="J24">
            <v>0</v>
          </cell>
          <cell r="K24">
            <v>2.12</v>
          </cell>
        </row>
        <row r="25">
          <cell r="A25">
            <v>1</v>
          </cell>
          <cell r="B25" t="str">
            <v>Gia cäng sàõt theïp táúm âan f &lt;= 10</v>
          </cell>
          <cell r="C25" t="str">
            <v>kg</v>
          </cell>
          <cell r="D25">
            <v>61.849999999999994</v>
          </cell>
          <cell r="E25">
            <v>61.849999999999994</v>
          </cell>
          <cell r="F25">
            <v>0</v>
          </cell>
          <cell r="G25">
            <v>0</v>
          </cell>
          <cell r="H25">
            <v>0</v>
          </cell>
          <cell r="I25">
            <v>0</v>
          </cell>
          <cell r="J25">
            <v>0</v>
          </cell>
          <cell r="K25">
            <v>1.32</v>
          </cell>
        </row>
        <row r="26">
          <cell r="B26" t="str">
            <v xml:space="preserve">c, Bãúp : </v>
          </cell>
          <cell r="C26">
            <v>0</v>
          </cell>
        </row>
        <row r="27">
          <cell r="A27">
            <v>1</v>
          </cell>
          <cell r="B27" t="str">
            <v>Gia cäng sàõt theïp bãû bãúp f &lt;= 10</v>
          </cell>
          <cell r="C27" t="str">
            <v>kg</v>
          </cell>
          <cell r="D27">
            <v>18.899999999999999</v>
          </cell>
          <cell r="E27">
            <v>18.899999999999999</v>
          </cell>
          <cell r="F27">
            <v>0</v>
          </cell>
          <cell r="G27">
            <v>0</v>
          </cell>
          <cell r="H27">
            <v>0</v>
          </cell>
          <cell r="I27">
            <v>0</v>
          </cell>
          <cell r="J27">
            <v>0</v>
          </cell>
          <cell r="K27">
            <v>0.4</v>
          </cell>
        </row>
        <row r="28">
          <cell r="B28" t="str">
            <v>d, Häú ga :</v>
          </cell>
          <cell r="C28">
            <v>0</v>
          </cell>
        </row>
        <row r="29">
          <cell r="A29">
            <v>1</v>
          </cell>
          <cell r="B29" t="str">
            <v>Gia cäng sàõt theïp táúm âan f &lt;= 10</v>
          </cell>
          <cell r="C29" t="str">
            <v>kg</v>
          </cell>
          <cell r="D29">
            <v>18.649999999999999</v>
          </cell>
          <cell r="E29">
            <v>18.649999999999999</v>
          </cell>
          <cell r="F29">
            <v>0</v>
          </cell>
          <cell r="G29">
            <v>0</v>
          </cell>
          <cell r="H29">
            <v>0</v>
          </cell>
          <cell r="I29">
            <v>0</v>
          </cell>
          <cell r="J29">
            <v>0</v>
          </cell>
          <cell r="K29">
            <v>0.4</v>
          </cell>
        </row>
        <row r="30">
          <cell r="B30" t="str">
            <v xml:space="preserve">V. THAÏP NÆÅÏC </v>
          </cell>
          <cell r="C30">
            <v>0</v>
          </cell>
          <cell r="D30">
            <v>0</v>
          </cell>
          <cell r="E30">
            <v>194.42</v>
          </cell>
          <cell r="F30">
            <v>0</v>
          </cell>
          <cell r="G30">
            <v>0</v>
          </cell>
          <cell r="H30">
            <v>218.31</v>
          </cell>
          <cell r="I30">
            <v>31.46</v>
          </cell>
          <cell r="J30">
            <v>286.93</v>
          </cell>
          <cell r="K30">
            <v>11.830000000000002</v>
          </cell>
        </row>
        <row r="31">
          <cell r="A31">
            <v>1</v>
          </cell>
          <cell r="B31" t="str">
            <v>Gia cäng sàõt theïp moïng cäüt f &lt;= 10</v>
          </cell>
          <cell r="C31" t="str">
            <v>kg</v>
          </cell>
          <cell r="D31">
            <v>25.57</v>
          </cell>
          <cell r="E31">
            <v>25.57</v>
          </cell>
          <cell r="F31">
            <v>0</v>
          </cell>
          <cell r="G31">
            <v>0</v>
          </cell>
          <cell r="H31">
            <v>0</v>
          </cell>
          <cell r="I31">
            <v>0</v>
          </cell>
          <cell r="J31">
            <v>0</v>
          </cell>
          <cell r="K31">
            <v>0.55000000000000004</v>
          </cell>
        </row>
        <row r="32">
          <cell r="A32">
            <v>2</v>
          </cell>
          <cell r="B32" t="str">
            <v>Gia cäng sàõt theïp moïng cäüt f &lt;= 18</v>
          </cell>
          <cell r="C32" t="str">
            <v>kg</v>
          </cell>
          <cell r="D32">
            <v>213.12</v>
          </cell>
          <cell r="E32">
            <v>0</v>
          </cell>
          <cell r="F32">
            <v>0</v>
          </cell>
          <cell r="G32">
            <v>0</v>
          </cell>
          <cell r="H32">
            <v>139.81</v>
          </cell>
          <cell r="I32">
            <v>0</v>
          </cell>
          <cell r="J32">
            <v>73.31</v>
          </cell>
          <cell r="K32">
            <v>3.04</v>
          </cell>
        </row>
        <row r="33">
          <cell r="A33">
            <v>3</v>
          </cell>
          <cell r="B33" t="str">
            <v>Gia cäng sàõt theïp thaïp næåïc f &lt;= 18</v>
          </cell>
          <cell r="C33" t="str">
            <v>kg</v>
          </cell>
          <cell r="D33">
            <v>323.57999999999993</v>
          </cell>
          <cell r="E33">
            <v>0</v>
          </cell>
          <cell r="F33">
            <v>0</v>
          </cell>
          <cell r="G33">
            <v>0</v>
          </cell>
          <cell r="H33">
            <v>78.5</v>
          </cell>
          <cell r="I33">
            <v>31.46</v>
          </cell>
          <cell r="J33">
            <v>213.62</v>
          </cell>
          <cell r="K33">
            <v>4.62</v>
          </cell>
        </row>
        <row r="34">
          <cell r="A34">
            <v>4</v>
          </cell>
          <cell r="B34" t="str">
            <v>Gia cäng sàõt theïp thaïp næåïc f &lt;= 10</v>
          </cell>
          <cell r="C34" t="str">
            <v>kg</v>
          </cell>
          <cell r="D34">
            <v>168.85</v>
          </cell>
          <cell r="E34">
            <v>168.85</v>
          </cell>
          <cell r="F34">
            <v>0</v>
          </cell>
          <cell r="G34">
            <v>0</v>
          </cell>
          <cell r="H34">
            <v>0</v>
          </cell>
          <cell r="I34">
            <v>0</v>
          </cell>
          <cell r="J34">
            <v>0</v>
          </cell>
          <cell r="K34">
            <v>3.62</v>
          </cell>
        </row>
        <row r="35">
          <cell r="B35" t="str">
            <v xml:space="preserve">VIII. HAÌNG RAÌO - CÄØNG NGOÎ </v>
          </cell>
          <cell r="C35">
            <v>0</v>
          </cell>
          <cell r="D35">
            <v>0</v>
          </cell>
          <cell r="E35">
            <v>45.02</v>
          </cell>
          <cell r="F35">
            <v>0</v>
          </cell>
          <cell r="G35">
            <v>192.5</v>
          </cell>
          <cell r="H35">
            <v>0</v>
          </cell>
          <cell r="I35">
            <v>0</v>
          </cell>
          <cell r="J35">
            <v>0</v>
          </cell>
          <cell r="K35">
            <v>5.09</v>
          </cell>
        </row>
        <row r="36">
          <cell r="B36" t="str">
            <v>2, tæåìng raìo :</v>
          </cell>
          <cell r="C36">
            <v>0</v>
          </cell>
        </row>
        <row r="37">
          <cell r="A37">
            <v>1</v>
          </cell>
          <cell r="B37" t="str">
            <v>Gia cäng sàõt theïp cäüt f &lt;= 10</v>
          </cell>
          <cell r="C37" t="str">
            <v>kg</v>
          </cell>
          <cell r="D37">
            <v>237.52</v>
          </cell>
          <cell r="E37">
            <v>45.02</v>
          </cell>
          <cell r="F37">
            <v>0</v>
          </cell>
          <cell r="G37">
            <v>192.5</v>
          </cell>
          <cell r="H37">
            <v>0</v>
          </cell>
          <cell r="I37">
            <v>0</v>
          </cell>
          <cell r="J37">
            <v>0</v>
          </cell>
          <cell r="K37">
            <v>5.09</v>
          </cell>
        </row>
      </sheetData>
      <sheetData sheetId="4"/>
      <sheetData sheetId="5"/>
      <sheetData sheetId="6"/>
      <sheetData sheetId="7"/>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TONGKE3p "/>
      <sheetName val="TDTKP"/>
      <sheetName val="DON GIA"/>
      <sheetName val="TONG HOP VL-NC"/>
      <sheetName val="TNHCHINH"/>
      <sheetName val="CHITIET VL-NC-TT -1p"/>
      <sheetName val="TDTKP1"/>
      <sheetName val="phuluc1"/>
      <sheetName val="TONG HOP VL-NC TT"/>
      <sheetName val="KPVC-BD "/>
      <sheetName val="#REF"/>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Tam"/>
      <sheetName val="KH-Q1,Q2,01"/>
      <sheetName val="gvl"/>
      <sheetName val="BAOGIATHANG"/>
      <sheetName val="vanchuyen TC"/>
      <sheetName val="DAODAT"/>
      <sheetName val="dongiaXD"/>
      <sheetName val="Gia VL (QII-2006)"/>
      <sheetName val="THTDT"/>
      <sheetName val="D.chau"/>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 val="TONG HOP VL-NC_x0000_TT"/>
      <sheetName val="Tong hop kinh phi"/>
      <sheetName val="KH_Q1_Q2_01"/>
      <sheetName val="ctdg"/>
      <sheetName val="TONG HOP VL-NC?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refreshError="1"/>
      <sheetData sheetId="6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ra-vat-lieu"/>
      <sheetName val="PTDG(gia tri cu)"/>
      <sheetName val="PTDG (phan dieu chinh)"/>
      <sheetName val="dtct_GD1 (tong hop)"/>
      <sheetName val="dtct_GD1 (phan dieu chinh tang)"/>
      <sheetName val="dtct_GD1 (phan dieu chinh giam"/>
      <sheetName val="GTXL(P dieu chinh tang)"/>
      <sheetName val="GTXL(P dieu chinh giam)"/>
      <sheetName val="THGD1(P dieu chinh)"/>
      <sheetName val="THGD1(P dieu chinh) (2)"/>
      <sheetName val="kstk"/>
      <sheetName val="Sheet2"/>
      <sheetName val="Sheet1"/>
      <sheetName val="dtct_GD1"/>
      <sheetName val="GTXL. "/>
      <sheetName val="THGD1"/>
      <sheetName val="Tra_bang"/>
      <sheetName val="CPkhaithacdat"/>
      <sheetName val="DGKSKTTC"/>
      <sheetName val="DgiaksatDHC4,"/>
      <sheetName val="dongia"/>
      <sheetName val="dgGPMB"/>
      <sheetName val="KSGPMB"/>
      <sheetName val="DGKSKTTC (2)"/>
      <sheetName val="kstk (2)"/>
      <sheetName val="dongia (2)"/>
      <sheetName val="giaithich"/>
      <sheetName val="XL4Poppy"/>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3"/>
      <sheetName val="XL4Te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goc"/>
      <sheetName val="tra-vat-lieu"/>
      <sheetName val="CVC"/>
      <sheetName val="ptdg "/>
      <sheetName val="Duong-tk"/>
      <sheetName val="THd-tk"/>
      <sheetName val="ptke"/>
      <sheetName val="tonghop-tk"/>
      <sheetName val="Sheet1"/>
      <sheetName val="Duong-tc"/>
      <sheetName val="TH-tc"/>
      <sheetName val="dtke-tc"/>
      <sheetName val="THk-tc"/>
      <sheetName val="THop-TC"/>
      <sheetName val="Congty"/>
      <sheetName val="VPPN"/>
      <sheetName val="XN74"/>
      <sheetName val="XN54"/>
      <sheetName val="XN33"/>
      <sheetName val="NK96"/>
      <sheetName val="XL4Test5"/>
      <sheetName val="tra_vat_lieu"/>
      <sheetName val="[Duong272-287.xls恴¼iagoc"/>
      <sheetName val="gvl"/>
      <sheetName val="[Duong272-287.xls?¼iagoc"/>
      <sheetName val="Tra_bang"/>
      <sheetName val="S(eet1"/>
      <sheetName val="ESTI."/>
      <sheetName val="DI-ESTI"/>
      <sheetName val="TinhToan"/>
      <sheetName val="ptdg"/>
      <sheetName val="Thuc thanh"/>
      <sheetName val="_Duong272-287.xls恴¼iagoc"/>
      <sheetName val="BANGTRA"/>
      <sheetName val="DT-Dcv"/>
      <sheetName val="Bu_vat_lieu"/>
      <sheetName val="_Duong272-287.xls_¼iagoc"/>
      <sheetName val="ptdg_"/>
      <sheetName val="_Duong272-287.xls?¼iagoc"/>
      <sheetName val="sat"/>
      <sheetName val="ptvt"/>
    </sheetNames>
    <sheetDataSet>
      <sheetData sheetId="0"/>
      <sheetData sheetId="1" refreshError="1">
        <row r="4">
          <cell r="B4" t="str">
            <v>c</v>
          </cell>
          <cell r="C4" t="str">
            <v>C¸t vµng</v>
          </cell>
          <cell r="D4" t="str">
            <v>m3</v>
          </cell>
          <cell r="E4">
            <v>111095.39999999998</v>
          </cell>
        </row>
        <row r="5">
          <cell r="B5" t="str">
            <v>x</v>
          </cell>
          <cell r="C5" t="str">
            <v>Xim¨ng PC-300</v>
          </cell>
          <cell r="D5" t="str">
            <v>kg</v>
          </cell>
          <cell r="E5">
            <v>857.43961904761898</v>
          </cell>
        </row>
        <row r="6">
          <cell r="B6" t="str">
            <v>nc</v>
          </cell>
          <cell r="C6" t="str">
            <v>N­íc</v>
          </cell>
          <cell r="D6" t="str">
            <v>LÝt</v>
          </cell>
          <cell r="E6">
            <v>4</v>
          </cell>
        </row>
        <row r="7">
          <cell r="B7" t="str">
            <v>nu</v>
          </cell>
          <cell r="C7" t="str">
            <v>N­íc</v>
          </cell>
          <cell r="D7" t="str">
            <v>LÝt</v>
          </cell>
          <cell r="E7">
            <v>4</v>
          </cell>
        </row>
        <row r="8">
          <cell r="B8" t="str">
            <v>btn</v>
          </cell>
          <cell r="C8" t="str">
            <v>Bªt«ng nhùa</v>
          </cell>
          <cell r="D8" t="str">
            <v xml:space="preserve">TÊn </v>
          </cell>
        </row>
        <row r="9">
          <cell r="B9" t="str">
            <v>#</v>
          </cell>
          <cell r="C9" t="str">
            <v>VËt liÖu kh¸c</v>
          </cell>
          <cell r="D9" t="str">
            <v>%</v>
          </cell>
        </row>
        <row r="10">
          <cell r="B10">
            <v>4</v>
          </cell>
          <cell r="C10" t="str">
            <v>§¸ d¨m 4x6</v>
          </cell>
          <cell r="D10" t="str">
            <v>m3</v>
          </cell>
          <cell r="E10">
            <v>116732.40714285713</v>
          </cell>
        </row>
        <row r="11">
          <cell r="B11" t="str">
            <v>n</v>
          </cell>
          <cell r="C11" t="str">
            <v>Nhùa ®­êng</v>
          </cell>
          <cell r="D11" t="str">
            <v>kg</v>
          </cell>
          <cell r="E11">
            <v>3448.667904761905</v>
          </cell>
        </row>
        <row r="12">
          <cell r="B12">
            <v>1</v>
          </cell>
          <cell r="C12" t="str">
            <v>§¸ d¨m 1x2</v>
          </cell>
          <cell r="D12" t="str">
            <v>m3</v>
          </cell>
          <cell r="E12">
            <v>175526.1714285714</v>
          </cell>
        </row>
        <row r="13">
          <cell r="B13" t="str">
            <v>cpdd1</v>
          </cell>
          <cell r="C13" t="str">
            <v>CÊp phèi ®¸ d¨m</v>
          </cell>
          <cell r="D13" t="str">
            <v>m3</v>
          </cell>
          <cell r="E13">
            <v>162135.8142857143</v>
          </cell>
        </row>
        <row r="14">
          <cell r="B14" t="str">
            <v>cpdd2</v>
          </cell>
          <cell r="C14" t="str">
            <v>CÊp phèi ®¸ d¨m</v>
          </cell>
          <cell r="D14" t="str">
            <v>m3</v>
          </cell>
          <cell r="E14">
            <v>152612.00476190477</v>
          </cell>
        </row>
        <row r="15">
          <cell r="B15" t="str">
            <v>dmz</v>
          </cell>
          <cell r="C15" t="str">
            <v>DÇu Mazut</v>
          </cell>
          <cell r="D15" t="str">
            <v>kg</v>
          </cell>
          <cell r="E15">
            <v>4500</v>
          </cell>
        </row>
        <row r="16">
          <cell r="B16" t="str">
            <v>cpdd</v>
          </cell>
          <cell r="C16" t="str">
            <v>CÊp phèi ®¸ d¨m</v>
          </cell>
          <cell r="D16" t="str">
            <v>m3</v>
          </cell>
          <cell r="E16">
            <v>162135.8142857143</v>
          </cell>
        </row>
        <row r="17">
          <cell r="B17" t="str">
            <v>cui</v>
          </cell>
          <cell r="C17" t="str">
            <v>Cñi</v>
          </cell>
          <cell r="D17" t="str">
            <v>kg</v>
          </cell>
          <cell r="E17">
            <v>500</v>
          </cell>
        </row>
        <row r="18">
          <cell r="B18" t="str">
            <v>d</v>
          </cell>
          <cell r="C18" t="str">
            <v xml:space="preserve">D©y thÐp </v>
          </cell>
          <cell r="D18" t="str">
            <v>kg</v>
          </cell>
          <cell r="E18">
            <v>6333.333333333333</v>
          </cell>
        </row>
        <row r="19">
          <cell r="B19" t="str">
            <v>dh</v>
          </cell>
          <cell r="C19" t="str">
            <v xml:space="preserve">§¸ héc </v>
          </cell>
          <cell r="D19" t="str">
            <v>m3</v>
          </cell>
          <cell r="E19">
            <v>121678.03095238096</v>
          </cell>
        </row>
        <row r="20">
          <cell r="B20">
            <v>2</v>
          </cell>
          <cell r="C20" t="str">
            <v>§¸ d¨m 2x4</v>
          </cell>
          <cell r="D20" t="str">
            <v>m3</v>
          </cell>
          <cell r="E20">
            <v>171659.62380952376</v>
          </cell>
        </row>
        <row r="21">
          <cell r="B21" t="str">
            <v>tbb</v>
          </cell>
          <cell r="C21" t="str">
            <v>Trô biÓn b¸o</v>
          </cell>
          <cell r="D21" t="str">
            <v>Trô</v>
          </cell>
          <cell r="E21">
            <v>235000</v>
          </cell>
        </row>
        <row r="22">
          <cell r="B22">
            <v>0.5</v>
          </cell>
          <cell r="C22" t="str">
            <v>§¸ d¨m 0,5x1</v>
          </cell>
          <cell r="D22" t="str">
            <v>m3</v>
          </cell>
          <cell r="E22">
            <v>175526.1714285714</v>
          </cell>
        </row>
        <row r="23">
          <cell r="B23" t="str">
            <v>di</v>
          </cell>
          <cell r="C23" t="str">
            <v>§inh</v>
          </cell>
          <cell r="D23" t="str">
            <v>kg</v>
          </cell>
          <cell r="E23">
            <v>6190.4761904761899</v>
          </cell>
        </row>
        <row r="24">
          <cell r="B24" t="str">
            <v>g</v>
          </cell>
          <cell r="C24" t="str">
            <v>Gç v¸n</v>
          </cell>
          <cell r="D24" t="str">
            <v>m3</v>
          </cell>
          <cell r="E24">
            <v>1282553.48</v>
          </cell>
        </row>
        <row r="25">
          <cell r="B25" t="str">
            <v>dn</v>
          </cell>
          <cell r="C25" t="str">
            <v xml:space="preserve">Gç ®µ nÑp </v>
          </cell>
          <cell r="D25" t="str">
            <v>m3</v>
          </cell>
          <cell r="E25">
            <v>1282553.48</v>
          </cell>
        </row>
        <row r="26">
          <cell r="B26" t="str">
            <v>s</v>
          </cell>
          <cell r="C26" t="str">
            <v>S¬n</v>
          </cell>
          <cell r="D26" t="str">
            <v>kg</v>
          </cell>
          <cell r="E26">
            <v>26666.666666666664</v>
          </cell>
        </row>
        <row r="27">
          <cell r="B27" t="str">
            <v>q</v>
          </cell>
          <cell r="C27" t="str">
            <v>Que hµn</v>
          </cell>
          <cell r="D27" t="str">
            <v>kg</v>
          </cell>
          <cell r="E27">
            <v>11428.571428571428</v>
          </cell>
        </row>
        <row r="28">
          <cell r="B28" t="str">
            <v>d12</v>
          </cell>
          <cell r="C28" t="str">
            <v>ThÐp trßn d=12mm</v>
          </cell>
          <cell r="D28" t="str">
            <v>kg</v>
          </cell>
          <cell r="E28">
            <v>4391.0716190476187</v>
          </cell>
        </row>
        <row r="29">
          <cell r="B29" t="str">
            <v>d6</v>
          </cell>
          <cell r="C29" t="str">
            <v>ThÐp trßn d=6mm</v>
          </cell>
          <cell r="D29" t="str">
            <v>kg</v>
          </cell>
          <cell r="E29">
            <v>4724.4049523809517</v>
          </cell>
        </row>
        <row r="30">
          <cell r="B30" t="str">
            <v>bdbtn</v>
          </cell>
          <cell r="C30" t="str">
            <v>Bét ®¸ (7%)</v>
          </cell>
          <cell r="D30" t="str">
            <v>kg</v>
          </cell>
          <cell r="E30">
            <v>500</v>
          </cell>
        </row>
        <row r="31">
          <cell r="B31" t="str">
            <v>d16</v>
          </cell>
          <cell r="C31" t="str">
            <v>ThÐp trßn d=16mm</v>
          </cell>
          <cell r="D31" t="str">
            <v>kg</v>
          </cell>
          <cell r="E31">
            <v>4343.452571428571</v>
          </cell>
        </row>
        <row r="32">
          <cell r="B32" t="str">
            <v>dia</v>
          </cell>
          <cell r="C32" t="str">
            <v xml:space="preserve">§inh ®Üa </v>
          </cell>
          <cell r="D32" t="str">
            <v>C¸i</v>
          </cell>
          <cell r="E32">
            <v>2380.9523809523807</v>
          </cell>
        </row>
        <row r="33">
          <cell r="B33" t="str">
            <v>gc</v>
          </cell>
          <cell r="C33" t="str">
            <v>gç v¸n cÇu c«ng t¸c</v>
          </cell>
          <cell r="D33" t="str">
            <v>m3</v>
          </cell>
          <cell r="E33">
            <v>2147779.84</v>
          </cell>
        </row>
        <row r="34">
          <cell r="B34" t="str">
            <v>gg</v>
          </cell>
          <cell r="C34" t="str">
            <v>Gç chèng</v>
          </cell>
          <cell r="D34" t="str">
            <v>m3</v>
          </cell>
          <cell r="E34">
            <v>2147779.84</v>
          </cell>
        </row>
        <row r="35">
          <cell r="B35" t="str">
            <v>ddap</v>
          </cell>
          <cell r="C35" t="str">
            <v>§Êt ®¾p</v>
          </cell>
          <cell r="D35" t="str">
            <v>m3</v>
          </cell>
          <cell r="E35">
            <v>2500</v>
          </cell>
        </row>
        <row r="36">
          <cell r="B36" t="str">
            <v>bl</v>
          </cell>
          <cell r="C36" t="str">
            <v>Bul«ng</v>
          </cell>
          <cell r="D36" t="str">
            <v>C¸i</v>
          </cell>
          <cell r="E36">
            <v>5000</v>
          </cell>
        </row>
        <row r="37">
          <cell r="B37" t="str">
            <v>vc</v>
          </cell>
          <cell r="C37" t="str">
            <v>V«i côc</v>
          </cell>
          <cell r="D37" t="str">
            <v>kg</v>
          </cell>
          <cell r="E37">
            <v>1000</v>
          </cell>
        </row>
        <row r="38">
          <cell r="B38" t="str">
            <v>bd</v>
          </cell>
          <cell r="C38" t="str">
            <v>Bét ®¸</v>
          </cell>
          <cell r="D38" t="str">
            <v>kg</v>
          </cell>
          <cell r="E38">
            <v>476.19047619047615</v>
          </cell>
        </row>
        <row r="39">
          <cell r="B39" t="str">
            <v>dt</v>
          </cell>
          <cell r="C39" t="str">
            <v>D©y thÐp d=3mm</v>
          </cell>
          <cell r="D39" t="str">
            <v>kg</v>
          </cell>
          <cell r="E39">
            <v>4724.4049523809517</v>
          </cell>
        </row>
        <row r="40">
          <cell r="B40" t="str">
            <v>td</v>
          </cell>
          <cell r="C40" t="str">
            <v>T¨ng ®¬</v>
          </cell>
          <cell r="D40" t="str">
            <v>C¸i</v>
          </cell>
          <cell r="E40">
            <v>10000</v>
          </cell>
        </row>
        <row r="41">
          <cell r="B41" t="str">
            <v>bt</v>
          </cell>
          <cell r="C41" t="str">
            <v>Bao t¶i.</v>
          </cell>
          <cell r="D41" t="str">
            <v>m2</v>
          </cell>
          <cell r="E41">
            <v>3800</v>
          </cell>
        </row>
        <row r="42">
          <cell r="B42" t="str">
            <v>ds</v>
          </cell>
          <cell r="C42" t="str">
            <v>§Êt sÐt dÎo</v>
          </cell>
          <cell r="D42" t="str">
            <v>m3</v>
          </cell>
          <cell r="E42">
            <v>30000</v>
          </cell>
        </row>
        <row r="43">
          <cell r="B43" t="str">
            <v>ph</v>
          </cell>
          <cell r="C43" t="str">
            <v>PhÌn chua</v>
          </cell>
          <cell r="D43" t="str">
            <v>Kg</v>
          </cell>
          <cell r="E43">
            <v>10000</v>
          </cell>
        </row>
        <row r="44">
          <cell r="B44" t="str">
            <v>m16</v>
          </cell>
          <cell r="C44" t="str">
            <v>Bul«ng M16</v>
          </cell>
          <cell r="D44" t="str">
            <v>C¸i</v>
          </cell>
          <cell r="E44">
            <v>2500</v>
          </cell>
        </row>
        <row r="45">
          <cell r="B45" t="str">
            <v>x400</v>
          </cell>
          <cell r="C45" t="str">
            <v>Xim¨ng PC-400</v>
          </cell>
          <cell r="D45" t="str">
            <v>kg</v>
          </cell>
          <cell r="E45">
            <v>871.72533333333331</v>
          </cell>
        </row>
        <row r="46">
          <cell r="B46" t="str">
            <v>d8</v>
          </cell>
          <cell r="C46" t="str">
            <v>ThÐp trßn d=8mm</v>
          </cell>
          <cell r="D46" t="str">
            <v>kg</v>
          </cell>
          <cell r="E46">
            <v>4724.4049523809517</v>
          </cell>
        </row>
        <row r="47">
          <cell r="B47" t="str">
            <v>d10</v>
          </cell>
          <cell r="C47" t="str">
            <v>ThÐp trßn d=10mm</v>
          </cell>
          <cell r="D47" t="str">
            <v>kg</v>
          </cell>
          <cell r="E47">
            <v>4438.6906666666664</v>
          </cell>
        </row>
        <row r="48">
          <cell r="B48" t="str">
            <v>d14</v>
          </cell>
          <cell r="C48" t="str">
            <v>ThÐp trßn d=14mm</v>
          </cell>
          <cell r="D48" t="str">
            <v>kg</v>
          </cell>
          <cell r="E48">
            <v>4391.0716190476187</v>
          </cell>
        </row>
        <row r="49">
          <cell r="B49" t="str">
            <v>gid</v>
          </cell>
          <cell r="C49" t="str">
            <v>GiÊy dÇu</v>
          </cell>
          <cell r="D49" t="str">
            <v>m2</v>
          </cell>
          <cell r="E49">
            <v>7000</v>
          </cell>
        </row>
        <row r="50">
          <cell r="B50" t="str">
            <v>®ay</v>
          </cell>
          <cell r="C50" t="str">
            <v>§ay</v>
          </cell>
          <cell r="D50" t="str">
            <v>kg</v>
          </cell>
          <cell r="E50">
            <v>7000</v>
          </cell>
        </row>
        <row r="51">
          <cell r="B51" t="str">
            <v>xg</v>
          </cell>
          <cell r="C51" t="str">
            <v>X¨ng</v>
          </cell>
          <cell r="D51" t="str">
            <v>kg</v>
          </cell>
          <cell r="E51">
            <v>6440</v>
          </cell>
        </row>
        <row r="52">
          <cell r="B52" t="str">
            <v>«</v>
          </cell>
          <cell r="C52" t="str">
            <v>«xy</v>
          </cell>
          <cell r="D52" t="str">
            <v>chai</v>
          </cell>
          <cell r="E52">
            <v>53000</v>
          </cell>
        </row>
        <row r="53">
          <cell r="B53" t="str">
            <v>th</v>
          </cell>
          <cell r="C53" t="str">
            <v>ThÐp h×nh</v>
          </cell>
          <cell r="D53" t="str">
            <v>kg</v>
          </cell>
          <cell r="E53">
            <v>4629.1668571428563</v>
          </cell>
        </row>
        <row r="54">
          <cell r="B54" t="str">
            <v>t</v>
          </cell>
          <cell r="C54" t="str">
            <v>ThÐp b¶n</v>
          </cell>
          <cell r="D54" t="str">
            <v>kg</v>
          </cell>
          <cell r="E54">
            <v>4629.1668571428563</v>
          </cell>
        </row>
        <row r="55">
          <cell r="B55" t="str">
            <v>d18</v>
          </cell>
          <cell r="C55" t="str">
            <v>ThÐp trßn d=18mm</v>
          </cell>
          <cell r="D55" t="str">
            <v>kg</v>
          </cell>
          <cell r="E55">
            <v>4343.452571428571</v>
          </cell>
        </row>
        <row r="56">
          <cell r="B56" t="str">
            <v>tba</v>
          </cell>
          <cell r="C56" t="str">
            <v>ThÐp b¶n</v>
          </cell>
          <cell r="D56" t="str">
            <v>kg</v>
          </cell>
          <cell r="E56">
            <v>4629.1668571428563</v>
          </cell>
        </row>
        <row r="57">
          <cell r="B57" t="str">
            <v>xb</v>
          </cell>
          <cell r="C57" t="str">
            <v>§¸ x« bå</v>
          </cell>
          <cell r="D57" t="str">
            <v>m3</v>
          </cell>
          <cell r="E57">
            <v>33333.333333333328</v>
          </cell>
        </row>
        <row r="58">
          <cell r="B58" t="str">
            <v>d22</v>
          </cell>
          <cell r="C58" t="str">
            <v>ThÐp trßn d=22mm</v>
          </cell>
          <cell r="D58" t="str">
            <v>kg</v>
          </cell>
          <cell r="E58">
            <v>4343.452571428571</v>
          </cell>
        </row>
        <row r="59">
          <cell r="B59" t="str">
            <v>®</v>
          </cell>
          <cell r="C59" t="str">
            <v>§Êt ®Ìn</v>
          </cell>
          <cell r="D59" t="str">
            <v>kg</v>
          </cell>
          <cell r="E59">
            <v>8600</v>
          </cell>
        </row>
        <row r="60">
          <cell r="B60" t="str">
            <v>a</v>
          </cell>
          <cell r="C60" t="str">
            <v>Axªtylen</v>
          </cell>
          <cell r="D60" t="str">
            <v>Chai</v>
          </cell>
          <cell r="E60">
            <v>140000</v>
          </cell>
        </row>
        <row r="61">
          <cell r="B61" t="str">
            <v>m28</v>
          </cell>
          <cell r="C61" t="str">
            <v>Bul«ng M28x105</v>
          </cell>
          <cell r="D61" t="str">
            <v>C¸i</v>
          </cell>
          <cell r="E61">
            <v>5600</v>
          </cell>
        </row>
        <row r="62">
          <cell r="B62" t="str">
            <v>dau</v>
          </cell>
          <cell r="C62" t="str">
            <v>DÇu b«i tr¬n</v>
          </cell>
          <cell r="D62" t="str">
            <v>kg</v>
          </cell>
          <cell r="E62">
            <v>2500</v>
          </cell>
        </row>
        <row r="63">
          <cell r="B63" t="str">
            <v>pc</v>
          </cell>
          <cell r="C63" t="str">
            <v>PhÌn chua</v>
          </cell>
          <cell r="D63" t="str">
            <v>kg</v>
          </cell>
          <cell r="E63">
            <v>9600</v>
          </cell>
        </row>
        <row r="64">
          <cell r="B64" t="str">
            <v>gmc</v>
          </cell>
          <cell r="C64" t="str">
            <v>Gç mÆt cÇu</v>
          </cell>
          <cell r="D64" t="str">
            <v>m3</v>
          </cell>
          <cell r="E64">
            <v>2148409.84</v>
          </cell>
        </row>
        <row r="65">
          <cell r="B65" t="str">
            <v>cc</v>
          </cell>
          <cell r="C65" t="str">
            <v>C©y chèng</v>
          </cell>
          <cell r="D65" t="str">
            <v>C©y</v>
          </cell>
          <cell r="E65">
            <v>8000</v>
          </cell>
        </row>
        <row r="66">
          <cell r="B66" t="str">
            <v>db</v>
          </cell>
          <cell r="C66" t="str">
            <v>D©y buéc</v>
          </cell>
          <cell r="D66" t="str">
            <v>kg</v>
          </cell>
          <cell r="E66">
            <v>6045.454545454545</v>
          </cell>
        </row>
        <row r="67">
          <cell r="B67" t="str">
            <v>d20</v>
          </cell>
          <cell r="C67" t="str">
            <v>ThÐp trßn d=20mm</v>
          </cell>
          <cell r="D67" t="str">
            <v>kg</v>
          </cell>
          <cell r="E67">
            <v>4343.452571428571</v>
          </cell>
        </row>
        <row r="68">
          <cell r="B68" t="str">
            <v>d25</v>
          </cell>
          <cell r="C68" t="str">
            <v>ThÐp trßn d=25mm</v>
          </cell>
          <cell r="D68" t="str">
            <v>kg</v>
          </cell>
          <cell r="E68">
            <v>4343.452571428571</v>
          </cell>
        </row>
        <row r="69">
          <cell r="B69" t="str">
            <v>0.5btn</v>
          </cell>
          <cell r="C69" t="str">
            <v>§¸ 0,5x1 (20%)</v>
          </cell>
          <cell r="D69" t="str">
            <v>m3</v>
          </cell>
          <cell r="E69">
            <v>159647.84761904762</v>
          </cell>
        </row>
        <row r="70">
          <cell r="B70" t="str">
            <v>1btn</v>
          </cell>
          <cell r="C70" t="str">
            <v>§¸ 1x2 (30%)</v>
          </cell>
          <cell r="D70" t="str">
            <v>m3</v>
          </cell>
          <cell r="E70">
            <v>159647.84761904762</v>
          </cell>
        </row>
        <row r="71">
          <cell r="B71" t="str">
            <v>cbtn</v>
          </cell>
          <cell r="C71" t="str">
            <v>C¸t (43%)</v>
          </cell>
          <cell r="D71" t="str">
            <v>m3</v>
          </cell>
          <cell r="E71">
            <v>91545.333333333314</v>
          </cell>
        </row>
        <row r="72">
          <cell r="B72" t="str">
            <v>nbtn</v>
          </cell>
          <cell r="C72" t="str">
            <v>Nhùa (5,8%)</v>
          </cell>
          <cell r="D72" t="str">
            <v>kg</v>
          </cell>
          <cell r="E72">
            <v>3431.3915238095237</v>
          </cell>
        </row>
        <row r="73">
          <cell r="B73" t="str">
            <v>#p</v>
          </cell>
          <cell r="C73" t="str">
            <v>VËt liÖu phô</v>
          </cell>
          <cell r="D73" t="str">
            <v>%</v>
          </cell>
        </row>
        <row r="74">
          <cell r="B74" t="str">
            <v>&gt;18</v>
          </cell>
          <cell r="C74" t="str">
            <v>ThÐp trßn d&gt;18mm</v>
          </cell>
          <cell r="D74" t="str">
            <v>kg</v>
          </cell>
        </row>
        <row r="75">
          <cell r="B75" t="str">
            <v>dmn</v>
          </cell>
          <cell r="C75" t="str">
            <v>§¸ m¹t (18%)</v>
          </cell>
          <cell r="D75" t="str">
            <v>m3</v>
          </cell>
        </row>
        <row r="76">
          <cell r="B76" t="str">
            <v>am</v>
          </cell>
          <cell r="C76" t="str">
            <v>§¸ d¨m</v>
          </cell>
          <cell r="D76" t="str">
            <v>m3</v>
          </cell>
        </row>
        <row r="77">
          <cell r="B77" t="str">
            <v>dm</v>
          </cell>
          <cell r="C77" t="str">
            <v>§¸ m¹t</v>
          </cell>
          <cell r="D77" t="str">
            <v>m3</v>
          </cell>
        </row>
        <row r="78">
          <cell r="B78" t="str">
            <v>ddtc</v>
          </cell>
          <cell r="C78" t="str">
            <v>§¸ d¨m tiªu chuÈn</v>
          </cell>
          <cell r="D78" t="str">
            <v>m3</v>
          </cell>
        </row>
        <row r="79">
          <cell r="B79" t="str">
            <v>dhc</v>
          </cell>
          <cell r="C79" t="str">
            <v>§Êt h÷u c¬</v>
          </cell>
          <cell r="D79" t="str">
            <v>m3</v>
          </cell>
        </row>
        <row r="80">
          <cell r="B80" t="str">
            <v>dg</v>
          </cell>
          <cell r="C80" t="str">
            <v>§inh ®­êng</v>
          </cell>
          <cell r="D80" t="str">
            <v>C¸i</v>
          </cell>
        </row>
        <row r="81">
          <cell r="B81" t="str">
            <v>cr</v>
          </cell>
          <cell r="C81" t="str">
            <v>§inh Cr¨mpong</v>
          </cell>
          <cell r="D81" t="str">
            <v>C¸i</v>
          </cell>
          <cell r="E81">
            <v>2500</v>
          </cell>
        </row>
        <row r="82">
          <cell r="B82" t="str">
            <v>m20</v>
          </cell>
          <cell r="C82" t="str">
            <v>Bul«ng M20</v>
          </cell>
          <cell r="D82" t="str">
            <v>C¸i</v>
          </cell>
          <cell r="E82">
            <v>5000</v>
          </cell>
        </row>
        <row r="83">
          <cell r="B83" t="str">
            <v>cgo</v>
          </cell>
          <cell r="C83" t="str">
            <v>Cäc gç d=8-10cm</v>
          </cell>
          <cell r="D83" t="str">
            <v>m</v>
          </cell>
        </row>
        <row r="84">
          <cell r="B84" t="str">
            <v>ctre</v>
          </cell>
          <cell r="C84" t="str">
            <v>Cäc tre</v>
          </cell>
          <cell r="D84" t="str">
            <v>m</v>
          </cell>
        </row>
        <row r="85">
          <cell r="B85" t="str">
            <v>ct</v>
          </cell>
          <cell r="C85" t="str">
            <v>Cèt thÐp</v>
          </cell>
          <cell r="D85" t="str">
            <v>kg</v>
          </cell>
        </row>
        <row r="86">
          <cell r="B86" t="str">
            <v>day</v>
          </cell>
          <cell r="C86" t="str">
            <v>D©y</v>
          </cell>
          <cell r="D86" t="str">
            <v>kg</v>
          </cell>
        </row>
        <row r="87">
          <cell r="B87" t="str">
            <v>o</v>
          </cell>
          <cell r="C87" t="str">
            <v>èng ®æ d=300</v>
          </cell>
          <cell r="D87" t="str">
            <v xml:space="preserve">m </v>
          </cell>
        </row>
        <row r="88">
          <cell r="B88" t="str">
            <v>o60</v>
          </cell>
          <cell r="C88" t="str">
            <v>èng d=60cm; L=4m</v>
          </cell>
          <cell r="D88" t="str">
            <v>èng</v>
          </cell>
        </row>
        <row r="89">
          <cell r="B89" t="str">
            <v>o100</v>
          </cell>
          <cell r="C89" t="str">
            <v>èng d=100cm; L=1m</v>
          </cell>
          <cell r="D89" t="str">
            <v>m</v>
          </cell>
        </row>
        <row r="90">
          <cell r="B90" t="str">
            <v>on</v>
          </cell>
          <cell r="C90" t="str">
            <v>èng nèi</v>
          </cell>
          <cell r="D90" t="str">
            <v>m</v>
          </cell>
        </row>
        <row r="91">
          <cell r="B91" t="str">
            <v>ot</v>
          </cell>
          <cell r="C91" t="str">
            <v>èng thÐp luån c¸p</v>
          </cell>
          <cell r="D91" t="str">
            <v>m</v>
          </cell>
        </row>
        <row r="92">
          <cell r="B92" t="str">
            <v>g25x25</v>
          </cell>
          <cell r="C92" t="str">
            <v>G¹ch 25x25</v>
          </cell>
          <cell r="D92" t="str">
            <v>Viªn</v>
          </cell>
        </row>
        <row r="93">
          <cell r="B93" t="str">
            <v>go</v>
          </cell>
          <cell r="C93" t="str">
            <v>G¹ch èng 10x10x20</v>
          </cell>
          <cell r="D93" t="str">
            <v>viªn</v>
          </cell>
        </row>
        <row r="94">
          <cell r="B94" t="str">
            <v>gt</v>
          </cell>
          <cell r="C94" t="str">
            <v xml:space="preserve">G¹ch thÎ </v>
          </cell>
          <cell r="D94" t="str">
            <v>viªn</v>
          </cell>
        </row>
        <row r="95">
          <cell r="B95" t="str">
            <v>gk</v>
          </cell>
          <cell r="C95" t="str">
            <v>Gç kª</v>
          </cell>
          <cell r="D95" t="str">
            <v>m3</v>
          </cell>
          <cell r="E95">
            <v>2148409.84</v>
          </cell>
        </row>
        <row r="96">
          <cell r="B96" t="str">
            <v>gd</v>
          </cell>
          <cell r="C96" t="str">
            <v>Gç lµm khe co gian</v>
          </cell>
          <cell r="D96" t="str">
            <v>m3</v>
          </cell>
        </row>
        <row r="97">
          <cell r="B97" t="str">
            <v>ll</v>
          </cell>
          <cell r="C97" t="str">
            <v>LËp l¸ch</v>
          </cell>
          <cell r="D97" t="str">
            <v xml:space="preserve">bé </v>
          </cell>
          <cell r="E97">
            <v>200000</v>
          </cell>
        </row>
        <row r="98">
          <cell r="B98" t="str">
            <v>lc</v>
          </cell>
          <cell r="C98" t="str">
            <v>L­ìi c­a s¾t</v>
          </cell>
          <cell r="D98" t="str">
            <v>C¸i</v>
          </cell>
        </row>
        <row r="99">
          <cell r="B99" t="str">
            <v>lt</v>
          </cell>
          <cell r="C99" t="str">
            <v>L­íi thÐp ®Þnh vÞ</v>
          </cell>
          <cell r="D99" t="str">
            <v>kg</v>
          </cell>
        </row>
        <row r="100">
          <cell r="B100" t="str">
            <v>nt</v>
          </cell>
          <cell r="C100" t="str">
            <v>Nhò t­¬ng 60% nhùa</v>
          </cell>
          <cell r="D100" t="str">
            <v>Kg</v>
          </cell>
        </row>
        <row r="101">
          <cell r="B101" t="str">
            <v>r</v>
          </cell>
          <cell r="C101" t="str">
            <v>Ray</v>
          </cell>
          <cell r="D101" t="str">
            <v>kg</v>
          </cell>
          <cell r="E101">
            <v>4500</v>
          </cell>
        </row>
        <row r="102">
          <cell r="B102" t="str">
            <v>tv</v>
          </cell>
          <cell r="C102" t="str">
            <v>Tµ vÑt gç (14x20x180)</v>
          </cell>
          <cell r="D102" t="str">
            <v>thanh</v>
          </cell>
          <cell r="E102">
            <v>108248.10393600001</v>
          </cell>
        </row>
        <row r="103">
          <cell r="B103" t="str">
            <v>gcn</v>
          </cell>
          <cell r="C103" t="str">
            <v>Gç chång nÒ (14x18x140)</v>
          </cell>
          <cell r="D103" t="str">
            <v>thanh</v>
          </cell>
          <cell r="E103">
            <v>108248.10393600001</v>
          </cell>
        </row>
        <row r="104">
          <cell r="B104" t="str">
            <v>tg</v>
          </cell>
          <cell r="C104" t="str">
            <v>ThÐp gãc</v>
          </cell>
          <cell r="D104" t="str">
            <v>kg</v>
          </cell>
        </row>
        <row r="105">
          <cell r="B105" t="str">
            <v>i</v>
          </cell>
          <cell r="C105" t="str">
            <v>ThÐp I</v>
          </cell>
          <cell r="D105" t="str">
            <v>kg</v>
          </cell>
        </row>
        <row r="106">
          <cell r="B106" t="str">
            <v>tr</v>
          </cell>
          <cell r="C106" t="str">
            <v>ThÐp trßn</v>
          </cell>
          <cell r="D106" t="str">
            <v>kg</v>
          </cell>
          <cell r="E106">
            <v>4724.4049523809517</v>
          </cell>
        </row>
        <row r="107">
          <cell r="B107">
            <v>10</v>
          </cell>
          <cell r="C107" t="str">
            <v>ThÐp trßn d&lt;=10mm</v>
          </cell>
          <cell r="D107" t="str">
            <v>kg</v>
          </cell>
        </row>
        <row r="108">
          <cell r="B108" t="str">
            <v>t4-6</v>
          </cell>
          <cell r="C108" t="str">
            <v>ThÐp trßn d=4-6mm</v>
          </cell>
          <cell r="D108" t="str">
            <v>kg</v>
          </cell>
        </row>
        <row r="109">
          <cell r="B109" t="str">
            <v>d4</v>
          </cell>
          <cell r="C109" t="str">
            <v>ThÐp trßn d=4mm</v>
          </cell>
          <cell r="D109" t="str">
            <v>kg</v>
          </cell>
        </row>
        <row r="110">
          <cell r="B110" t="str">
            <v>&gt;10</v>
          </cell>
          <cell r="C110" t="str">
            <v>ThÐp trßn d&gt;10mm</v>
          </cell>
          <cell r="D110" t="str">
            <v>kg</v>
          </cell>
        </row>
        <row r="111">
          <cell r="B111" t="str">
            <v>vl</v>
          </cell>
          <cell r="C111" t="str">
            <v>V÷a lãt</v>
          </cell>
          <cell r="D111" t="str">
            <v>m3</v>
          </cell>
        </row>
        <row r="112">
          <cell r="B112" t="str">
            <v>vu</v>
          </cell>
          <cell r="C112" t="str">
            <v>V÷a M</v>
          </cell>
          <cell r="D112" t="str">
            <v>m3</v>
          </cell>
        </row>
        <row r="113">
          <cell r="B113" t="str">
            <v>bbcn</v>
          </cell>
          <cell r="C113" t="str">
            <v>BiÓn b¸o tªn cÇu</v>
          </cell>
          <cell r="D113" t="str">
            <v>C¸i</v>
          </cell>
          <cell r="E113">
            <v>450000</v>
          </cell>
        </row>
        <row r="114">
          <cell r="B114" t="str">
            <v>vmm</v>
          </cell>
          <cell r="C114" t="str">
            <v xml:space="preserve">V÷a miÕt m¹ch </v>
          </cell>
          <cell r="D114" t="str">
            <v>m3</v>
          </cell>
        </row>
        <row r="115">
          <cell r="B115" t="str">
            <v>xmt</v>
          </cell>
          <cell r="C115" t="str">
            <v>Xim¨ng tr¾ng</v>
          </cell>
          <cell r="D115" t="str">
            <v>kg</v>
          </cell>
        </row>
        <row r="116">
          <cell r="B116" t="str">
            <v>Tra nh©n c«ng</v>
          </cell>
          <cell r="E116" t="str">
            <v>§­êng</v>
          </cell>
        </row>
        <row r="117">
          <cell r="B117">
            <v>2.5</v>
          </cell>
          <cell r="C117" t="str">
            <v>Nh©n c«ng bËc 2,5/7</v>
          </cell>
          <cell r="D117" t="str">
            <v xml:space="preserve">C«ng </v>
          </cell>
          <cell r="E117">
            <v>12517.48</v>
          </cell>
        </row>
        <row r="118">
          <cell r="B118">
            <v>2.7</v>
          </cell>
          <cell r="C118" t="str">
            <v>Nh©n c«ng bËc 2,7/7</v>
          </cell>
          <cell r="D118" t="str">
            <v xml:space="preserve">C«ng </v>
          </cell>
          <cell r="E118">
            <v>12754.74</v>
          </cell>
        </row>
        <row r="119">
          <cell r="B119">
            <v>3</v>
          </cell>
          <cell r="C119" t="str">
            <v>Nh©n c«ng bËc 3,0/7</v>
          </cell>
          <cell r="D119" t="str">
            <v xml:space="preserve">C«ng </v>
          </cell>
          <cell r="E119">
            <v>13110.65</v>
          </cell>
        </row>
        <row r="120">
          <cell r="B120">
            <v>3.2</v>
          </cell>
          <cell r="C120" t="str">
            <v>Nh©n c«ng bËc 3,2/7</v>
          </cell>
          <cell r="D120" t="str">
            <v xml:space="preserve">C«ng </v>
          </cell>
          <cell r="E120">
            <v>13389.78</v>
          </cell>
        </row>
        <row r="121">
          <cell r="B121">
            <v>3.5</v>
          </cell>
          <cell r="C121" t="str">
            <v>Nh©n c«ng bËc 3,5/7</v>
          </cell>
          <cell r="D121" t="str">
            <v xml:space="preserve">C«ng </v>
          </cell>
          <cell r="E121">
            <v>13808.49</v>
          </cell>
        </row>
        <row r="122">
          <cell r="B122">
            <v>3.7</v>
          </cell>
          <cell r="C122" t="str">
            <v>Nh©n c«ng bËc 3,7/7</v>
          </cell>
          <cell r="D122" t="str">
            <v xml:space="preserve">C«ng </v>
          </cell>
          <cell r="E122">
            <v>14087.63</v>
          </cell>
        </row>
        <row r="123">
          <cell r="B123" t="str">
            <v>n4</v>
          </cell>
          <cell r="C123" t="str">
            <v>Nh©n c«ng bËc 4,0/7</v>
          </cell>
          <cell r="D123" t="str">
            <v xml:space="preserve">C«ng </v>
          </cell>
          <cell r="E123">
            <v>14506.34</v>
          </cell>
        </row>
        <row r="124">
          <cell r="B124">
            <v>4.5</v>
          </cell>
          <cell r="C124" t="str">
            <v>Nh©n c«ng bËc 4,5/7</v>
          </cell>
          <cell r="D124" t="str">
            <v xml:space="preserve">C«ng </v>
          </cell>
          <cell r="E124">
            <v>15936.92</v>
          </cell>
        </row>
        <row r="125">
          <cell r="E125" t="str">
            <v>CÇu cèng</v>
          </cell>
        </row>
        <row r="126">
          <cell r="B126" t="str">
            <v>2,5c</v>
          </cell>
          <cell r="C126" t="str">
            <v>Nh©n c«ng bËc 2,5/7</v>
          </cell>
          <cell r="D126" t="str">
            <v xml:space="preserve">C«ng </v>
          </cell>
          <cell r="E126">
            <v>13215.32</v>
          </cell>
        </row>
        <row r="127">
          <cell r="B127" t="str">
            <v>2,7c</v>
          </cell>
          <cell r="C127" t="str">
            <v>Nh©n c«ng bËc 2,7/7</v>
          </cell>
          <cell r="D127" t="str">
            <v xml:space="preserve">C«ng </v>
          </cell>
          <cell r="E127">
            <v>13480.5</v>
          </cell>
        </row>
        <row r="128">
          <cell r="B128" t="str">
            <v>3c</v>
          </cell>
          <cell r="C128" t="str">
            <v>Nh©n c«ng bËc 3,0/7</v>
          </cell>
          <cell r="D128" t="str">
            <v xml:space="preserve">C«ng </v>
          </cell>
          <cell r="E128">
            <v>13878.28</v>
          </cell>
        </row>
        <row r="129">
          <cell r="B129" t="str">
            <v>3,2c</v>
          </cell>
          <cell r="C129" t="str">
            <v>Nh©n c«ng bËc 3,2/7</v>
          </cell>
          <cell r="D129" t="str">
            <v xml:space="preserve">C«ng </v>
          </cell>
          <cell r="E129">
            <v>14171.37</v>
          </cell>
        </row>
        <row r="130">
          <cell r="B130" t="str">
            <v>3,5c</v>
          </cell>
          <cell r="C130" t="str">
            <v>Nh©n c«ng bËc 3,5/7</v>
          </cell>
          <cell r="D130" t="str">
            <v xml:space="preserve">C«ng </v>
          </cell>
          <cell r="E130">
            <v>14611.02</v>
          </cell>
        </row>
        <row r="131">
          <cell r="B131" t="str">
            <v>3,7c</v>
          </cell>
          <cell r="C131" t="str">
            <v>Nh©n c«ng bËc 3,7/7</v>
          </cell>
          <cell r="D131" t="str">
            <v xml:space="preserve">C«ng </v>
          </cell>
          <cell r="E131">
            <v>14904.11</v>
          </cell>
        </row>
        <row r="132">
          <cell r="B132" t="str">
            <v>4c</v>
          </cell>
          <cell r="C132" t="str">
            <v>Nh©n c«ng bËc 4,0/7</v>
          </cell>
          <cell r="D132" t="str">
            <v xml:space="preserve">C«ng </v>
          </cell>
          <cell r="E132">
            <v>15343.75</v>
          </cell>
        </row>
        <row r="133">
          <cell r="B133" t="str">
            <v>4,5c</v>
          </cell>
          <cell r="C133" t="str">
            <v>Nh©n c«ng bËc 4,5/7</v>
          </cell>
          <cell r="D133" t="str">
            <v xml:space="preserve">C«ng </v>
          </cell>
          <cell r="E133">
            <v>16913.91</v>
          </cell>
        </row>
        <row r="135">
          <cell r="B135" t="str">
            <v>TRA MAÏY TC</v>
          </cell>
        </row>
        <row r="136">
          <cell r="B136" t="str">
            <v>bv</v>
          </cell>
          <cell r="C136" t="str">
            <v>B¬m v÷a XM</v>
          </cell>
          <cell r="D136" t="str">
            <v>Ca</v>
          </cell>
          <cell r="E136">
            <v>125828</v>
          </cell>
        </row>
        <row r="137">
          <cell r="B137" t="str">
            <v>mr50</v>
          </cell>
          <cell r="C137" t="str">
            <v>M¸y r¶I 50-60m3/h</v>
          </cell>
          <cell r="D137" t="str">
            <v>Ca</v>
          </cell>
          <cell r="E137">
            <v>1177680</v>
          </cell>
        </row>
        <row r="138">
          <cell r="B138" t="str">
            <v>c10t</v>
          </cell>
          <cell r="C138" t="str">
            <v>CÈu 10T</v>
          </cell>
          <cell r="D138" t="str">
            <v>Ca</v>
          </cell>
          <cell r="E138">
            <v>615511</v>
          </cell>
        </row>
        <row r="139">
          <cell r="B139" t="str">
            <v>c5t</v>
          </cell>
          <cell r="C139" t="str">
            <v>CÈu 5T</v>
          </cell>
          <cell r="D139" t="str">
            <v>Ca</v>
          </cell>
          <cell r="E139">
            <v>292034</v>
          </cell>
        </row>
        <row r="140">
          <cell r="B140" t="str">
            <v>c16t</v>
          </cell>
          <cell r="C140" t="str">
            <v>CÈu 16T</v>
          </cell>
          <cell r="D140" t="str">
            <v>Ca</v>
          </cell>
          <cell r="E140">
            <v>823425</v>
          </cell>
        </row>
        <row r="141">
          <cell r="B141" t="str">
            <v>c25T</v>
          </cell>
          <cell r="C141" t="str">
            <v>CÈu 25T</v>
          </cell>
          <cell r="D141" t="str">
            <v>Ca</v>
          </cell>
          <cell r="E141">
            <v>1148366</v>
          </cell>
        </row>
        <row r="142">
          <cell r="B142" t="str">
            <v>50t</v>
          </cell>
          <cell r="C142" t="str">
            <v>CÈu xÝch 50T</v>
          </cell>
          <cell r="D142" t="str">
            <v>Ca</v>
          </cell>
          <cell r="E142">
            <v>1639226</v>
          </cell>
        </row>
        <row r="143">
          <cell r="B143" t="str">
            <v>k250</v>
          </cell>
          <cell r="C143" t="str">
            <v>KÝch 250T</v>
          </cell>
          <cell r="D143" t="str">
            <v>Ca</v>
          </cell>
          <cell r="E143">
            <v>86813</v>
          </cell>
        </row>
        <row r="144">
          <cell r="B144" t="str">
            <v>k500</v>
          </cell>
          <cell r="C144" t="str">
            <v>KÝch 500T</v>
          </cell>
          <cell r="D144" t="str">
            <v>Ca</v>
          </cell>
          <cell r="E144">
            <v>102248</v>
          </cell>
        </row>
        <row r="145">
          <cell r="B145" t="str">
            <v>db1</v>
          </cell>
          <cell r="C145" t="str">
            <v>M¸y ®Çm bµn 1KW</v>
          </cell>
          <cell r="D145" t="str">
            <v>Ca</v>
          </cell>
          <cell r="E145">
            <v>32525</v>
          </cell>
        </row>
        <row r="146">
          <cell r="B146" t="str">
            <v>b75</v>
          </cell>
          <cell r="C146" t="str">
            <v>M¸y b¬m n­íc 75CV</v>
          </cell>
          <cell r="D146" t="str">
            <v>Ca</v>
          </cell>
          <cell r="E146">
            <v>466499</v>
          </cell>
        </row>
        <row r="147">
          <cell r="B147" t="str">
            <v>b20</v>
          </cell>
          <cell r="C147" t="str">
            <v>M¸y b¬m n­íc 20CV</v>
          </cell>
          <cell r="D147" t="str">
            <v>Ca</v>
          </cell>
          <cell r="E147">
            <v>140009</v>
          </cell>
        </row>
        <row r="148">
          <cell r="B148" t="str">
            <v>cg</v>
          </cell>
          <cell r="C148" t="str">
            <v>M¸y c¾t èng</v>
          </cell>
          <cell r="D148" t="str">
            <v>Ca</v>
          </cell>
          <cell r="E148">
            <v>46496</v>
          </cell>
        </row>
        <row r="149">
          <cell r="B149" t="str">
            <v>cth</v>
          </cell>
          <cell r="C149" t="str">
            <v>M¸y c¾t thÐp</v>
          </cell>
          <cell r="D149" t="str">
            <v>Ca</v>
          </cell>
          <cell r="E149">
            <v>164322</v>
          </cell>
        </row>
        <row r="150">
          <cell r="B150" t="str">
            <v>cong</v>
          </cell>
          <cell r="C150" t="str">
            <v>M¸y cuèn èng</v>
          </cell>
          <cell r="D150" t="str">
            <v>Ca</v>
          </cell>
          <cell r="E150">
            <v>43589</v>
          </cell>
        </row>
        <row r="151">
          <cell r="B151" t="str">
            <v>h23</v>
          </cell>
          <cell r="C151" t="str">
            <v>M¸y hµn 23KW</v>
          </cell>
          <cell r="D151" t="str">
            <v>Ca</v>
          </cell>
          <cell r="E151">
            <v>77338</v>
          </cell>
        </row>
        <row r="152">
          <cell r="B152" t="str">
            <v>m#</v>
          </cell>
          <cell r="C152" t="str">
            <v>M¸y kh¸c</v>
          </cell>
          <cell r="D152" t="str">
            <v>%</v>
          </cell>
        </row>
        <row r="153">
          <cell r="B153" t="str">
            <v>nk</v>
          </cell>
          <cell r="C153" t="str">
            <v>M¸y nÐn khÝ 10m3/h</v>
          </cell>
          <cell r="D153" t="str">
            <v>Ca</v>
          </cell>
          <cell r="E153">
            <v>28854</v>
          </cell>
        </row>
        <row r="154">
          <cell r="B154" t="str">
            <v>250l</v>
          </cell>
          <cell r="C154" t="str">
            <v>M¸y trén 250l</v>
          </cell>
          <cell r="D154" t="str">
            <v>Ca</v>
          </cell>
          <cell r="E154">
            <v>96272</v>
          </cell>
        </row>
        <row r="155">
          <cell r="B155" t="str">
            <v>80l</v>
          </cell>
          <cell r="C155" t="str">
            <v>M¸y trén v÷a 80l</v>
          </cell>
          <cell r="D155" t="str">
            <v>Ca</v>
          </cell>
          <cell r="E155">
            <v>45294</v>
          </cell>
        </row>
        <row r="156">
          <cell r="B156" t="str">
            <v>vt</v>
          </cell>
          <cell r="C156" t="str">
            <v>M¸y vËn th¨ng 0,8T</v>
          </cell>
          <cell r="D156" t="str">
            <v>Ca</v>
          </cell>
          <cell r="E156">
            <v>54495</v>
          </cell>
        </row>
        <row r="157">
          <cell r="B157" t="str">
            <v>pl3</v>
          </cell>
          <cell r="C157" t="str">
            <v>Pal¨ng xÝch 3T</v>
          </cell>
          <cell r="D157" t="str">
            <v>Ca</v>
          </cell>
          <cell r="E157">
            <v>90447</v>
          </cell>
        </row>
        <row r="158">
          <cell r="B158" t="str">
            <v>200t</v>
          </cell>
          <cell r="C158" t="str">
            <v>Sµ lan 200T</v>
          </cell>
          <cell r="D158" t="str">
            <v>Ca</v>
          </cell>
          <cell r="E158">
            <v>325023</v>
          </cell>
        </row>
        <row r="159">
          <cell r="B159" t="str">
            <v>400t</v>
          </cell>
          <cell r="C159" t="str">
            <v>Sµ lan 400T</v>
          </cell>
          <cell r="D159" t="str">
            <v>Ca</v>
          </cell>
          <cell r="E159">
            <v>670875</v>
          </cell>
        </row>
        <row r="160">
          <cell r="B160" t="str">
            <v>toi5</v>
          </cell>
          <cell r="C160" t="str">
            <v>Têi ®iÖn 5T</v>
          </cell>
          <cell r="D160" t="str">
            <v>Ca</v>
          </cell>
          <cell r="E160">
            <v>70440</v>
          </cell>
        </row>
        <row r="161">
          <cell r="B161" t="str">
            <v>150cv</v>
          </cell>
          <cell r="C161" t="str">
            <v>Tµu kÐo 150cv</v>
          </cell>
          <cell r="D161" t="str">
            <v>Ca</v>
          </cell>
          <cell r="E161">
            <v>775474</v>
          </cell>
        </row>
        <row r="162">
          <cell r="B162" t="str">
            <v>ld</v>
          </cell>
          <cell r="C162" t="str">
            <v>Xe lao dÇm</v>
          </cell>
          <cell r="D162" t="str">
            <v>Ca</v>
          </cell>
          <cell r="E162">
            <v>2382049</v>
          </cell>
        </row>
        <row r="163">
          <cell r="B163" t="str">
            <v>mu110</v>
          </cell>
          <cell r="C163" t="str">
            <v>M¸y ñi 110cv</v>
          </cell>
          <cell r="D163" t="str">
            <v>Ca</v>
          </cell>
          <cell r="E163">
            <v>669348</v>
          </cell>
        </row>
        <row r="164">
          <cell r="B164" t="str">
            <v>ms110</v>
          </cell>
          <cell r="C164" t="str">
            <v>M¸y san 110cv</v>
          </cell>
          <cell r="D164" t="str">
            <v>Ca</v>
          </cell>
          <cell r="E164">
            <v>584271</v>
          </cell>
        </row>
        <row r="165">
          <cell r="B165" t="str">
            <v>dbl25</v>
          </cell>
          <cell r="C165" t="str">
            <v>§Çm b¸nh lèp 25T</v>
          </cell>
          <cell r="D165" t="str">
            <v>Ca</v>
          </cell>
          <cell r="E165">
            <v>505651</v>
          </cell>
        </row>
        <row r="166">
          <cell r="B166" t="str">
            <v>ottn5</v>
          </cell>
          <cell r="C166" t="str">
            <v>¤t« t­íi n­íc 5m3</v>
          </cell>
          <cell r="D166" t="str">
            <v>Ca</v>
          </cell>
          <cell r="E166">
            <v>343052</v>
          </cell>
        </row>
        <row r="167">
          <cell r="B167" t="str">
            <v>md25</v>
          </cell>
          <cell r="C167" t="str">
            <v>M¸y ®Çm 25T</v>
          </cell>
          <cell r="D167" t="str">
            <v>Ca</v>
          </cell>
          <cell r="E167">
            <v>505651</v>
          </cell>
        </row>
        <row r="168">
          <cell r="B168" t="str">
            <v>md9</v>
          </cell>
          <cell r="C168" t="str">
            <v>M¸y ®Çm 9T</v>
          </cell>
          <cell r="D168" t="str">
            <v>Ca</v>
          </cell>
          <cell r="E168">
            <v>443844</v>
          </cell>
        </row>
        <row r="169">
          <cell r="B169" t="str">
            <v>mr</v>
          </cell>
          <cell r="C169" t="str">
            <v>M¸y r¶i 20T/h</v>
          </cell>
          <cell r="D169" t="str">
            <v>Ca</v>
          </cell>
          <cell r="E169">
            <v>643252</v>
          </cell>
        </row>
        <row r="170">
          <cell r="B170" t="str">
            <v>l10</v>
          </cell>
          <cell r="C170" t="str">
            <v>Lu 10T</v>
          </cell>
          <cell r="D170" t="str">
            <v>Ca</v>
          </cell>
          <cell r="E170">
            <v>288922</v>
          </cell>
        </row>
        <row r="171">
          <cell r="B171" t="str">
            <v>l8.5</v>
          </cell>
          <cell r="C171" t="str">
            <v>M¸y lu 8.5T</v>
          </cell>
          <cell r="D171" t="str">
            <v>Ca</v>
          </cell>
          <cell r="E171">
            <v>252823</v>
          </cell>
        </row>
        <row r="172">
          <cell r="B172" t="str">
            <v>lbl16</v>
          </cell>
          <cell r="C172" t="str">
            <v>Lu b¸nh lèp 16T</v>
          </cell>
          <cell r="D172" t="str">
            <v>Ca</v>
          </cell>
          <cell r="E172">
            <v>432053</v>
          </cell>
        </row>
        <row r="173">
          <cell r="B173" t="str">
            <v>tt20-25</v>
          </cell>
          <cell r="C173" t="str">
            <v>Tr¹m trén 20-25T/h</v>
          </cell>
          <cell r="D173" t="str">
            <v>Ca</v>
          </cell>
          <cell r="E173">
            <v>5156262</v>
          </cell>
        </row>
        <row r="174">
          <cell r="B174" t="str">
            <v>mx0.6</v>
          </cell>
          <cell r="C174" t="str">
            <v>M¸y xóc 0,6m3</v>
          </cell>
          <cell r="D174" t="str">
            <v>Ca</v>
          </cell>
          <cell r="E174">
            <v>469958</v>
          </cell>
        </row>
        <row r="175">
          <cell r="B175" t="str">
            <v>mx1,25</v>
          </cell>
          <cell r="C175" t="str">
            <v>M¸y xóc 1,25m3</v>
          </cell>
          <cell r="D175" t="str">
            <v>Ca</v>
          </cell>
          <cell r="E175">
            <v>713258</v>
          </cell>
        </row>
        <row r="176">
          <cell r="B176" t="str">
            <v>lr25</v>
          </cell>
          <cell r="C176" t="str">
            <v>Lu rung 25T</v>
          </cell>
          <cell r="D176" t="str">
            <v>Ca</v>
          </cell>
          <cell r="E176">
            <v>928648</v>
          </cell>
        </row>
        <row r="177">
          <cell r="B177" t="str">
            <v>ottn7t</v>
          </cell>
          <cell r="C177" t="str">
            <v>¤t« t­íi nhùa 7T</v>
          </cell>
          <cell r="D177" t="str">
            <v>Ca</v>
          </cell>
          <cell r="E177">
            <v>745096</v>
          </cell>
        </row>
        <row r="178">
          <cell r="B178" t="str">
            <v>ot7t</v>
          </cell>
          <cell r="C178" t="str">
            <v>¤t« tù ®æ 7T</v>
          </cell>
          <cell r="D178" t="str">
            <v>Ca</v>
          </cell>
          <cell r="E178">
            <v>444551</v>
          </cell>
        </row>
        <row r="179">
          <cell r="B179" t="str">
            <v>ot10t</v>
          </cell>
          <cell r="C179" t="str">
            <v>¤t« tù ®æ 10T</v>
          </cell>
          <cell r="D179" t="str">
            <v>Ca</v>
          </cell>
          <cell r="E179">
            <v>525740</v>
          </cell>
        </row>
        <row r="180">
          <cell r="B180" t="str">
            <v>dd</v>
          </cell>
          <cell r="C180" t="str">
            <v>M¸y ®Çm dïi 1,5KW</v>
          </cell>
          <cell r="D180" t="str">
            <v>Ca</v>
          </cell>
          <cell r="E180">
            <v>37456</v>
          </cell>
        </row>
        <row r="181">
          <cell r="B181" t="str">
            <v>cu</v>
          </cell>
          <cell r="C181" t="str">
            <v>M¸y c¾t uèn cèt thÐp</v>
          </cell>
          <cell r="D181" t="str">
            <v>Ca</v>
          </cell>
          <cell r="E181">
            <v>39789</v>
          </cell>
        </row>
        <row r="182">
          <cell r="B182" t="str">
            <v>md&lt;=1,25</v>
          </cell>
          <cell r="C182" t="str">
            <v>M¸y ®µo &lt;=1,25m3</v>
          </cell>
          <cell r="D182" t="str">
            <v>Ca</v>
          </cell>
          <cell r="E182">
            <v>1238930</v>
          </cell>
        </row>
        <row r="183">
          <cell r="B183" t="str">
            <v>md&lt;=0.8</v>
          </cell>
          <cell r="C183" t="str">
            <v>M¸y ®µo &lt;=0,8m3</v>
          </cell>
          <cell r="D183" t="str">
            <v>Ca</v>
          </cell>
          <cell r="E183">
            <v>705849</v>
          </cell>
        </row>
        <row r="184">
          <cell r="B184" t="str">
            <v>nk17</v>
          </cell>
          <cell r="C184" t="str">
            <v>M¸y nÐn khÝ 17m3/h</v>
          </cell>
          <cell r="D184" t="str">
            <v>Ca</v>
          </cell>
          <cell r="E184">
            <v>36644</v>
          </cell>
        </row>
        <row r="185">
          <cell r="B185" t="str">
            <v>mu140</v>
          </cell>
          <cell r="C185" t="str">
            <v>M¸y ñi 140cv</v>
          </cell>
          <cell r="D185" t="str">
            <v>Ca</v>
          </cell>
          <cell r="E185">
            <v>865868</v>
          </cell>
        </row>
        <row r="186">
          <cell r="B186" t="str">
            <v>tt50-60</v>
          </cell>
          <cell r="C186" t="str">
            <v>Tr¹m trén 50-60T/h</v>
          </cell>
          <cell r="D186" t="str">
            <v>Ca</v>
          </cell>
          <cell r="E186">
            <v>8261175</v>
          </cell>
        </row>
        <row r="187">
          <cell r="B187" t="str">
            <v>mkxd</v>
          </cell>
          <cell r="C187" t="str">
            <v>M¸y khoan xoay ®Ëp F 65mm</v>
          </cell>
          <cell r="D187" t="str">
            <v>Ca</v>
          </cell>
          <cell r="E187">
            <v>230707</v>
          </cell>
        </row>
        <row r="188">
          <cell r="B188" t="str">
            <v>mk</v>
          </cell>
          <cell r="C188" t="str">
            <v>M¸y khoan cÇm tay F =42mm</v>
          </cell>
          <cell r="D188" t="str">
            <v>Ca</v>
          </cell>
          <cell r="E188">
            <v>35357</v>
          </cell>
        </row>
        <row r="189">
          <cell r="B189" t="str">
            <v>xdk+m</v>
          </cell>
          <cell r="C189" t="str">
            <v>Xe ®Çu kÐo vµ moãc</v>
          </cell>
          <cell r="D189" t="str">
            <v>Ca</v>
          </cell>
          <cell r="E189">
            <v>582634</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CTdongia"/>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Giai trinh"/>
      <sheetName val="Thuc thanh"/>
      <sheetName val="CTNTTH"/>
      <sheetName val="sat"/>
      <sheetName val="ptvt"/>
      <sheetName val="ptdgD"/>
      <sheetName val="1111"/>
      <sheetName val="DG "/>
      <sheetName val="XL4Poppy"/>
      <sheetName val="LoaiDay"/>
      <sheetName val="Bang chiet tinh TBA"/>
      <sheetName val="Tongke"/>
      <sheetName val="rebar"/>
      <sheetName val="LAM NHA"/>
      <sheetName val="dtxl"/>
      <sheetName val="chitiet"/>
      <sheetName val="IBASE"/>
      <sheetName val="gVL"/>
      <sheetName val="tra-vat-lieu"/>
      <sheetName val="OFFGRID"/>
      <sheetName val="CT35"/>
      <sheetName val="DATA"/>
      <sheetName val="Tien Luong"/>
      <sheetName val="MTO REV.2(ARMOR)"/>
      <sheetName val="Don gia"/>
      <sheetName val="䁔HEP HINH"/>
      <sheetName val="CHITIET VL-NC-TT1p"/>
      <sheetName val="TONGKE3p"/>
      <sheetName val="KH-Q1,Q2,01"/>
      <sheetName val="ESTI."/>
      <sheetName val="DI-ESTI"/>
      <sheetName val="Sbq18"/>
      <sheetName val="DGchitiet "/>
      <sheetName val="CBKC-110"/>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ra_bang"/>
      <sheetName val="giathanh1"/>
      <sheetName val="Q4"/>
      <sheetName val="khung ten TD"/>
      <sheetName val="CHITIET VL-NC"/>
      <sheetName val="_x0000__x0000__x0000__x0000__x0000__x0000__x0000__x0000_"/>
      <sheetName val="KKKKKKKK"/>
      <sheetName val="Pretensioned"/>
      <sheetName val="De Bai"/>
      <sheetName val="ma-pt"/>
      <sheetName val="Chi tiet"/>
      <sheetName val="KL thanh toan-Xuan Dao"/>
      <sheetName val="TinhtaiKC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n giao"/>
      <sheetName val="BBNTKLHTGD"/>
      <sheetName val="BBNTKLHTGD (2)"/>
      <sheetName val="Tobia"/>
      <sheetName val="THQT"/>
      <sheetName val="THQTDZ10(GD)"/>
      <sheetName val="THDz 10(22)kV"/>
      <sheetName val="THQT TBA"/>
      <sheetName val="CPhi TBi"/>
      <sheetName val="TH TBA"/>
      <sheetName val="THQTDz0,4"/>
      <sheetName val="THDz0,4(GD)"/>
      <sheetName val="TNDz0,4"/>
      <sheetName val="THDz0,4"/>
      <sheetName val="THQT Cto"/>
      <sheetName val="THCTo"/>
      <sheetName val="TN Cto"/>
      <sheetName val="Ctinh 10kV"/>
      <sheetName val="TNDz10"/>
      <sheetName val="CT TBA"/>
      <sheetName val="TN TBA"/>
      <sheetName val="XL4Poppy"/>
      <sheetName val="tienluong"/>
      <sheetName val="TTDZ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i khoan"/>
      <sheetName val="So KT"/>
      <sheetName val="Module2"/>
      <sheetName val="Module1"/>
      <sheetName val="Module3"/>
      <sheetName val="Congty"/>
      <sheetName val="VPPN"/>
      <sheetName val="XN74"/>
      <sheetName val="XN54"/>
      <sheetName val="XN33"/>
      <sheetName val="NK96"/>
      <sheetName val="XL4Test5"/>
      <sheetName val="tong hop"/>
      <sheetName val="phan tich DG"/>
      <sheetName val="gia vat lieu"/>
      <sheetName val="gia xe may"/>
      <sheetName val="gia nhan cong"/>
      <sheetName val="DI-ESTI"/>
      <sheetName val="gVL"/>
      <sheetName val="Sheet2"/>
      <sheetName val="Sheet1"/>
      <sheetName val="00000000"/>
      <sheetName val="28-9"/>
      <sheetName val="27-9"/>
      <sheetName val="26-9"/>
      <sheetName val="25-9"/>
      <sheetName val="24-9"/>
      <sheetName val="23-9"/>
      <sheetName val="22-9"/>
      <sheetName val="21-9"/>
      <sheetName val="20-9"/>
      <sheetName val="19-9"/>
      <sheetName val="18-9"/>
      <sheetName val="17-9"/>
      <sheetName val="16-9"/>
      <sheetName val="15-9"/>
      <sheetName val="14-9"/>
      <sheetName val="13-9"/>
      <sheetName val="12-9"/>
      <sheetName val="11-9"/>
      <sheetName val="10-9"/>
      <sheetName val="9-9"/>
      <sheetName val="8-9"/>
      <sheetName val="7-9"/>
      <sheetName val="6-9"/>
      <sheetName val="5-9"/>
      <sheetName val="4-9"/>
      <sheetName val="3-9"/>
      <sheetName val="2-9"/>
      <sheetName val="1-9"/>
      <sheetName val="30-8"/>
      <sheetName val="29-8"/>
      <sheetName val="28-8"/>
      <sheetName val="27-8"/>
      <sheetName val="26-8"/>
      <sheetName val="25-8"/>
      <sheetName val="24-8"/>
      <sheetName val="23-8"/>
      <sheetName val="22-8"/>
      <sheetName val="21-8"/>
      <sheetName val="20-8"/>
      <sheetName val="19-8"/>
      <sheetName val="18-8"/>
      <sheetName val="17-8"/>
      <sheetName val="16-8"/>
      <sheetName val="15-8"/>
      <sheetName val="14-8"/>
      <sheetName val="13-8"/>
      <sheetName val="12-8"/>
      <sheetName val="11-8"/>
      <sheetName val="10-8"/>
      <sheetName val="9-8"/>
      <sheetName val="8-8"/>
      <sheetName val="7-8"/>
      <sheetName val="6-8"/>
      <sheetName val="5-8"/>
      <sheetName val="4-8"/>
      <sheetName val="03-8"/>
      <sheetName val="02-8"/>
      <sheetName val="01-8"/>
      <sheetName val="31-7"/>
      <sheetName val="30-7"/>
      <sheetName val="29-7"/>
      <sheetName val="28-7"/>
      <sheetName val="mau"/>
      <sheetName val="10000000"/>
      <sheetName val="Do Thi Tho M.M (1)"/>
      <sheetName val="Nguyen Van Ly M.M (2)"/>
      <sheetName val="Dinh Van Hai M.M (3)"/>
      <sheetName val="Tran Van Thai  M.M (4) "/>
      <sheetName val="Tran Thi lan  M.M (5) "/>
      <sheetName val="Pham Thi Thin  M.M (6)"/>
      <sheetName val="Pham Thi Thuong  M.M (7)"/>
      <sheetName val="le Thi Thuc  M.M (8)"/>
      <sheetName val="Ngo Van Nhan M.M (9)"/>
      <sheetName val="Le Tat Ve M.M (10)"/>
      <sheetName val="Le Tat Ve M.M (11)"/>
      <sheetName val="Le Thi Nhan M.M (12)"/>
      <sheetName val="Le Thi Nhan 12(2)"/>
      <sheetName val="Doan Van Chin 13(1)"/>
      <sheetName val="Doan Van Chin 13(2)"/>
      <sheetName val="Dinh Van Ranh 14(1)"/>
      <sheetName val="Nguyen Duy Lien 15(2)"/>
      <sheetName val="Le Huu Hanh 16(1)"/>
      <sheetName val="Le Huu Hanh 16(2)"/>
      <sheetName val="Le Tat Ve 17(2)"/>
      <sheetName val="Phung Thi Hien 18(1)"/>
      <sheetName val="Phung Thi Hien 18(2)"/>
      <sheetName val="Ngo Xuan Dap 19(2)"/>
      <sheetName val="Le Huu Hung 20(2)"/>
      <sheetName val="Le Tri An 21(2)"/>
      <sheetName val="Hoang Van Chuong 22(2)"/>
      <sheetName val="Le Thi Ly 23(2)"/>
      <sheetName val="Vu Dinh Tre 24(2)"/>
      <sheetName val="Le Huu Hoa 25(2)"/>
      <sheetName val="Le Tat Ve 26(2)"/>
      <sheetName val="Hoang Thi Binh 27(2)"/>
      <sheetName val="Hoang Thi Binh 28(2)"/>
      <sheetName val="Le Huu Thuy 29(2)"/>
      <sheetName val="Mau moi"/>
      <sheetName val="PV THIEU(2)"/>
      <sheetName val="NTMEN4(1)"/>
      <sheetName val="XL4Poppy"/>
      <sheetName val="MTL$-INTER"/>
      <sheetName val="400-415.37"/>
      <sheetName val="KL NR2"/>
      <sheetName val="NR2 565 PQ DQ"/>
      <sheetName val="565 DD"/>
      <sheetName val="M2-415.37"/>
      <sheetName val="Cong"/>
      <sheetName val="507 PQ"/>
      <sheetName val="507 DD"/>
      <sheetName val=" Subbase"/>
      <sheetName val="NR2"/>
      <sheetName val="TN"/>
      <sheetName val="ND"/>
      <sheetName val="VL"/>
      <sheetName val="THCP"/>
      <sheetName val="BQT"/>
      <sheetName val="RG"/>
      <sheetName val="Sheet3"/>
      <sheetName val="BCVT"/>
      <sheetName val="BKHD"/>
      <sheetName val="tienluong"/>
      <sheetName val="KQHDKD"/>
      <sheetName val="KHOI_DONG"/>
      <sheetName val="Inctiettk"/>
      <sheetName val="cd taikhoan"/>
      <sheetName val="NK_CHUNG"/>
      <sheetName val="CD_PSINH"/>
      <sheetName val="CDKT"/>
      <sheetName val="MAKHACH"/>
      <sheetName val="TH_CNO"/>
      <sheetName val="Phu cap"/>
      <sheetName val="phu cap nam"/>
      <sheetName val="Mau 1 PGD"/>
      <sheetName val="Mau 2PGD"/>
      <sheetName val="Mau 3 PGD"/>
      <sheetName val="mau so 01A"/>
      <sheetName val="mau so 2"/>
      <sheetName val="mau so 3"/>
      <sheetName val="PCCM"/>
      <sheetName val="NEW-PANEL"/>
      <sheetName val="VC"/>
      <sheetName val="chitiet"/>
      <sheetName val="C/ngty"/>
      <sheetName val=""/>
      <sheetName val="DOAM0654CAS"/>
      <sheetName val="hold5"/>
      <sheetName val="hold6"/>
      <sheetName val="Phung Thi HIen 18(2_x0009_"/>
      <sheetName val="Le Tri An 2_x0011_(2)"/>
      <sheetName val="H/ang Van Chuong 22(2)"/>
      <sheetName val="Le_x0000_Huu Hoa 25(2)"/>
      <sheetName val="Phung Thi HIen 18(2 "/>
      <sheetName val="Nguyen Duy Lien ႀ￸(2)"/>
      <sheetName val="Hoang Van Chuong _x0000_2(2)"/>
      <sheetName val="X_x0000_4Test5"/>
      <sheetName val="sat"/>
      <sheetName val="ptvt"/>
      <sheetName val="Le Huu Thuy 2_x0019_(2)"/>
      <sheetName val="ଶᐭ8"/>
      <sheetName val="Nguyen Duy Lien ??(2)"/>
      <sheetName val="C_ngty"/>
      <sheetName val="H_ang Van Chuong 22(2)"/>
      <sheetName val="Le"/>
      <sheetName val="Hoang Van Chuong "/>
      <sheetName val="X"/>
      <sheetName val="Nguyen Duy Lien __(2)"/>
      <sheetName val="klnd"/>
      <sheetName val="DTmd"/>
      <sheetName val="thnl"/>
      <sheetName val="htxl"/>
      <sheetName val="bvl"/>
      <sheetName val="kpct"/>
      <sheetName val="THKP"/>
      <sheetName val="DI_ESTI"/>
      <sheetName val="Le Tat Ve M.M (1ÿÿ"/>
      <sheetName val="Le ThÿÿNhan M.M (12)"/>
      <sheetName val="TT"/>
      <sheetName val="DG chi tiet"/>
      <sheetName val="Le Thi Ly 23(2_x0009_"/>
      <sheetName val="BTH phi"/>
      <sheetName val="BLT phi"/>
      <sheetName val="phi,le phi"/>
      <sheetName val="Bien Lai TON"/>
      <sheetName val="BCQT "/>
      <sheetName val="Giay di duong"/>
      <sheetName val="BC QT cua tung ap"/>
      <sheetName val="GIAO CHI TIEU THU QUY 07"/>
      <sheetName val="BANG TONG HOP GIAY NOP TIEN"/>
      <sheetName val="??8"/>
      <sheetName val="LIST"/>
      <sheetName val="Tra_bang"/>
      <sheetName val="Le?Huu Hoa 25(2)"/>
      <sheetName val="Hoang Van Chuong ?2(2)"/>
      <sheetName val="X?4Test5"/>
      <sheetName val="SPL4"/>
      <sheetName val="XJ74"/>
      <sheetName val="tra-vat-lieu"/>
      <sheetName val="T11,12-2001"/>
      <sheetName val="General"/>
      <sheetName val="_x0011_3-8"/>
      <sheetName val="ma_pt"/>
      <sheetName val="NR2Ƞ565 PQ DQ"/>
      <sheetName val="PTDG"/>
      <sheetName val="Le Thi Nha_x0000__x0000_f_x0000__x0001__x0000__x0000_"/>
      <sheetName val="_x0002__x0000_"/>
      <sheetName val="SOKT-Q3CT"/>
      <sheetName val="13)8"/>
      <sheetName val="CSDL"/>
      <sheetName val="BK"/>
      <sheetName val="PNK"/>
      <sheetName val="PXK"/>
      <sheetName val="PTL"/>
      <sheetName val="NXT"/>
      <sheetName val="STH131"/>
      <sheetName val="MAU PX"/>
      <sheetName val="331"/>
      <sheetName val="KEM NGHIEN GIA CONG"/>
      <sheetName val="Truot_nen"/>
      <sheetName val="DD 10KV"/>
      <sheetName val="Tai_khoan"/>
      <sheetName val="So_KT"/>
      <sheetName val="tong_hop"/>
      <sheetName val="phan_tich_DG"/>
      <sheetName val="gia_vat_lieu"/>
      <sheetName val="gia_xe_may"/>
      <sheetName val="gia_nhan_cong"/>
      <sheetName val="cd_taikhoan"/>
      <sheetName val="Do_Thi_Tho_M_M_(1)"/>
      <sheetName val="Nguyen_Van_Ly_M_M_(2)"/>
      <sheetName val="Dinh_Van_Hai_M_M_(3)"/>
      <sheetName val="Tran_Van_Thai__M_M_(4)_"/>
      <sheetName val="Tran_Thi_lan__M_M_(5)_"/>
      <sheetName val="Pham_Thi_Thin__M_M_(6)"/>
      <sheetName val="Pham_Thi_Thuong__M_M_(7)"/>
      <sheetName val="le_Thi_Thuc__M_M_(8)"/>
      <sheetName val="Ngo_Van_Nhan_M_M_(9)"/>
      <sheetName val="Le_Tat_Ve_M_M_(10)"/>
      <sheetName val="Le_Tat_Ve_M_M_(11)"/>
      <sheetName val="Le_Thi_Nhan_M_M_(12)"/>
      <sheetName val="Le_Thi_Nhan_12(2)"/>
      <sheetName val="Doan_Van_Chin_13(1)"/>
      <sheetName val="Doan_Van_Chin_13(2)"/>
      <sheetName val="Dinh_Van_Ranh_14(1)"/>
      <sheetName val="Nguyen_Duy_Lien_15(2)"/>
      <sheetName val="Le_Huu_Hanh_16(1)"/>
      <sheetName val="Le_Huu_Hanh_16(2)"/>
      <sheetName val="Le_Tat_Ve_17(2)"/>
      <sheetName val="Phung_Thi_Hien_18(1)"/>
      <sheetName val="Phung_Thi_Hien_18(2)"/>
      <sheetName val="Ngo_Xuan_Dap_19(2)"/>
      <sheetName val="Le_Huu_Hung_20(2)"/>
      <sheetName val="Le_Tri_An_21(2)"/>
      <sheetName val="Hoang_Van_Chuong_22(2)"/>
      <sheetName val="Le_Thi_Ly_23(2)"/>
      <sheetName val="Vu_Dinh_Tre_24(2)"/>
      <sheetName val="Le_Huu_Hoa_25(2)"/>
      <sheetName val="Le_Tat_Ve_26(2)"/>
      <sheetName val="Hoang_Thi_Binh_27(2)"/>
      <sheetName val="Hoang_Thi_Binh_28(2)"/>
      <sheetName val="Le_Huu_Thuy_29(2)"/>
      <sheetName val="Mau_moi"/>
      <sheetName val="PV_THIEU(2)"/>
      <sheetName val="400-415_37"/>
      <sheetName val="KL_NR2"/>
      <sheetName val="NR2_565_PQ_DQ"/>
      <sheetName val="565_DD"/>
      <sheetName val="M2-415_37"/>
      <sheetName val="507_PQ"/>
      <sheetName val="507_DD"/>
      <sheetName val="_Subbase"/>
      <sheetName val="Phu_cap"/>
      <sheetName val="phu_cap_nam"/>
      <sheetName val="Mau_1_PGD"/>
      <sheetName val="Mau_2PGD"/>
      <sheetName val="Mau_3_PGD"/>
      <sheetName val="mau_so_01A"/>
      <sheetName val="mau_so_2"/>
      <sheetName val="mau_so_3"/>
      <sheetName val="Girder"/>
      <sheetName val="Le_Huu Hoa 25(2)"/>
      <sheetName val="__8"/>
      <sheetName val="Hoang Van Chuong _2(2)"/>
      <sheetName val="X_4Test5"/>
      <sheetName val="IBASE"/>
      <sheetName val="Le Heu Hoa 25(2_x0009_"/>
      <sheetName val="Hoang Thi Binh 08(2)"/>
      <sheetName val="LDC"/>
      <sheetName val="LDB"/>
      <sheetName val="LDA"/>
      <sheetName val="LD"/>
      <sheetName val="Sbq18"/>
      <sheetName val="DMTK"/>
      <sheetName val="Pham Thi Thuong  M.M (7i"/>
      <sheetName val="Module#"/>
      <sheetName val="Sheet26"/>
      <sheetName val="Le_x0000_Huu Hanh 16(1)"/>
      <sheetName val="Le Thi_x0000_Nhan M.M (12)"/>
      <sheetName val="MïJule2"/>
      <sheetName val="THONG KE"/>
      <sheetName val="Pham T(i Thuong  M.M (7)"/>
      <sheetName val="Book 1 Summary"/>
      <sheetName val="MTO REV.2(ARMOR)"/>
      <sheetName val="VL10KV"/>
      <sheetName val="TBA 250"/>
      <sheetName val="VL 0_4KV"/>
      <sheetName val="VLCong to"/>
      <sheetName val="Chi Tiet"/>
      <sheetName val="Le Thi Ly 23(2 "/>
      <sheetName val="Le Thi Nha"/>
      <sheetName val="Le Thi Nha??f?_x0001_??"/>
      <sheetName val="_x0002_?"/>
      <sheetName val="Le Thi Nha?f?_x0001_?"/>
      <sheetName val="tra_vat_lieu"/>
      <sheetName val="_x0004_OAM0654CAS"/>
      <sheetName val="Pham ThiðThuong  M.M (7)"/>
      <sheetName val="Le Tat Ve M.M (19)"/>
      <sheetName val="PR THIEU(2)"/>
      <sheetName val="Le Thi"/>
      <sheetName val="ESTI."/>
      <sheetName val="Parem"/>
      <sheetName val="400-015.37"/>
      <sheetName val="NR2?565 PQ DQ"/>
      <sheetName val="FD"/>
      <sheetName val="GI"/>
      <sheetName val="EE (3)"/>
      <sheetName val="PAVEMENT"/>
      <sheetName val="TRAFFIC"/>
      <sheetName val="Le Heu Hoa 25(2 "/>
      <sheetName val="ctTBA"/>
      <sheetName val="SumSBU"/>
      <sheetName val="nhap theo ngay vao"/>
      <sheetName val="ptdg "/>
      <sheetName val="ptke"/>
      <sheetName val="N61"/>
      <sheetName val="Le?Huu Hanh 16(1)"/>
      <sheetName val="Le Thi?Nhan M.M (12)"/>
      <sheetName val="so chi tiet"/>
      <sheetName val="DANGBAN"/>
      <sheetName val="hgld5"/>
      <sheetName val="DTCT"/>
      <sheetName val="Dinh nghia"/>
      <sheetName val="Doan Van ࡃhin 13(1)"/>
      <sheetName val="Tai_khoan1"/>
      <sheetName val="So_KT1"/>
      <sheetName val="tong_hop1"/>
      <sheetName val="phan_tich_DG1"/>
      <sheetName val="gia_vat_lieu1"/>
      <sheetName val="gia_xe_may1"/>
      <sheetName val="gia_nhan_cong1"/>
      <sheetName val="Do_Thi_Tho_M_M_(1)1"/>
      <sheetName val="Nguyen_Van_Ly_M_M_(2)1"/>
      <sheetName val="Dinh_Van_Hai_M_M_(3)1"/>
      <sheetName val="Tran_Van_Thai__M_M_(4)_1"/>
      <sheetName val="Tran_Thi_lan__M_M_(5)_1"/>
      <sheetName val="Pham_Thi_Thin__M_M_(6)1"/>
      <sheetName val="Pham_Thi_Thuong__M_M_(7)1"/>
      <sheetName val="le_Thi_Thuc__M_M_(8)1"/>
      <sheetName val="Ngo_Van_Nhan_M_M_(9)1"/>
      <sheetName val="Le_Tat_Ve_M_M_(10)1"/>
      <sheetName val="Le_Tat_Ve_M_M_(11)1"/>
      <sheetName val="Le_Thi_Nhan_M_M_(12)1"/>
      <sheetName val="Le_Thi_Nhan_12(2)1"/>
      <sheetName val="Doan_Van_Chin_13(1)1"/>
      <sheetName val="Doan_Van_Chin_13(2)1"/>
      <sheetName val="Dinh_Van_Ranh_14(1)1"/>
      <sheetName val="Nguyen_Duy_Lien_15(2)1"/>
      <sheetName val="Le_Huu_Hanh_16(1)1"/>
      <sheetName val="Le_Huu_Hanh_16(2)1"/>
      <sheetName val="Le_Tat_Ve_17(2)1"/>
      <sheetName val="Phung_Thi_Hien_18(1)1"/>
      <sheetName val="Phung_Thi_Hien_18(2)1"/>
      <sheetName val="Ngo_Xuan_Dap_19(2)1"/>
      <sheetName val="Le_Huu_Hung_20(2)1"/>
      <sheetName val="Le_Tri_An_21(2)1"/>
      <sheetName val="Hoang_Van_Chuong_22(2)1"/>
      <sheetName val="Le_Thi_Ly_23(2)1"/>
      <sheetName val="Vu_Dinh_Tre_24(2)1"/>
      <sheetName val="Le_Huu_Hoa_25(2)1"/>
      <sheetName val="Le_Tat_Ve_26(2)1"/>
      <sheetName val="Hoang_Thi_Binh_27(2)1"/>
      <sheetName val="Hoang_Thi_Binh_28(2)1"/>
      <sheetName val="Le_Huu_Thuy_29(2)1"/>
      <sheetName val="Mau_moi1"/>
      <sheetName val="PV_THIEU(2)1"/>
      <sheetName val="400-415_371"/>
      <sheetName val="KL_NR21"/>
      <sheetName val="NR2_565_PQ_DQ1"/>
      <sheetName val="565_DD1"/>
      <sheetName val="M2-415_371"/>
      <sheetName val="507_PQ1"/>
      <sheetName val="507_DD1"/>
      <sheetName val="_Subbase1"/>
      <sheetName val="cd_taikhoan1"/>
      <sheetName val="Phu_cap1"/>
      <sheetName val="phu_cap_nam1"/>
      <sheetName val="Mau_1_PGD1"/>
      <sheetName val="Mau_2PGD1"/>
      <sheetName val="Mau_3_PGD1"/>
      <sheetName val="mau_so_01A1"/>
      <sheetName val="mau_so_21"/>
      <sheetName val="mau_so_31"/>
      <sheetName val="Hoang_Van_Chuong_2(2)"/>
      <sheetName val="Phung_Thi_HIen_18(2_1"/>
      <sheetName val="Le_Tri_An_2(2)"/>
      <sheetName val="H/ang_Van_Chuong_22(2)"/>
      <sheetName val="LeHuu_Hoa_25(2)"/>
      <sheetName val="Phung_Thi_HIen_18(2_"/>
      <sheetName val="Nguyen_Duy_Lien_ႀ￸(2)"/>
      <sheetName val="Nguyen_Duy_Lien_??(2)"/>
      <sheetName val="DG_chi_tiet"/>
      <sheetName val="Le?Huu_Hoa_25(2)"/>
      <sheetName val="Le_Huu_Thuy_2(2)"/>
      <sheetName val="BTH_phi"/>
      <sheetName val="BLT_phi"/>
      <sheetName val="phi,le_phi"/>
      <sheetName val="Bien_Lai_TON"/>
      <sheetName val="BCQT_"/>
      <sheetName val="Giay_di_duong"/>
      <sheetName val="BC_QT_cua_tung_ap"/>
      <sheetName val="GIAO_CHI_TIEU_THU_QUY_07"/>
      <sheetName val="BANG_TONG_HOP_GIAY_NOP_TIEN"/>
      <sheetName val="Le_Tat_Ve_M_M_(1ÿÿ"/>
      <sheetName val="Le_ThÿÿNhan_M_M_(12)"/>
      <sheetName val="Le_Thi_Ly_23(2_1"/>
      <sheetName val="Hoang_Van_Chuong_?2(2)"/>
      <sheetName val="H_ang_Van_Chuong_22(2)"/>
      <sheetName val="Hoang_Van_Chuong_"/>
      <sheetName val="MAU_PX"/>
      <sheetName val="KEM_NGHIEN_GIA_CONG"/>
      <sheetName val="NR2Ƞ565_PQ_DQ"/>
      <sheetName val="Nguyen_Duy_Lien___(2)"/>
      <sheetName val="Le_Huu_Hoa_25(2)2"/>
      <sheetName val="Hoang_Van_Chuong__2(2)"/>
      <sheetName val="Le_Thi_Nhaf"/>
      <sheetName val="OAM0654CAS"/>
      <sheetName val="DD_10KV"/>
      <sheetName val="Pham_Thi_Thuong__M_M_(7i"/>
      <sheetName val="3-8"/>
      <sheetName val="Le_Heu_Hoa_25(2_"/>
      <sheetName val="Hoang_Thi_Binh_08(2)"/>
      <sheetName val="THONG_KE"/>
      <sheetName val="PR_THIEU(2)"/>
      <sheetName val="Le_Thi_Nha"/>
      <sheetName val="TBA_250"/>
      <sheetName val="VL_0_4KV"/>
      <sheetName val="VLCong_to"/>
      <sheetName val="Le_Thi_Ly_23(2_"/>
      <sheetName val="Le_Thi_Nha??f???"/>
      <sheetName val="?"/>
      <sheetName val="NHATKY"/>
      <sheetName val="NHATKYC"/>
      <sheetName val="Le Thi Nha__f__x0001___"/>
      <sheetName val="_x0002__"/>
      <sheetName val="Le Thi Nha_f__x0001__"/>
      <sheetName val="Le_Huu Hanh 16(1)"/>
      <sheetName val="Le Thi_Nhan M.M (12)"/>
      <sheetName val="NR2_565 PQ DQ"/>
      <sheetName val="Pham Thi(Thuong  M.M (7)"/>
      <sheetName val="Tables"/>
      <sheetName val="ma-pt"/>
      <sheetName val="28-8_x0000__x0000__x0000__x0000__x0000__x0000__x0000__x0000__x0000__x0000__x0000__x0000_㢈ȣ_x0000__x0004__x0000__x0000__x0000__x0000__x0000__x0000_䴀ȣ_x0000__x0000__x0000_"/>
      <sheetName val="Look_up_table"/>
      <sheetName val="Le Hue Hanh 16(2)"/>
      <sheetName val="MTO REV.0"/>
      <sheetName val="Le2_x0000__x0000_ Hoa 25(2)"/>
      <sheetName val="Main"/>
      <sheetName val="Loading"/>
      <sheetName val="Solieu"/>
      <sheetName val="Hoang Van Chuong 2(2)"/>
      <sheetName val="_x0002_"/>
      <sheetName val="Le Thi Nha_x0000_f_x0000__x0001__x0000_"/>
      <sheetName val="X4Test5"/>
      <sheetName val="DULIEU"/>
      <sheetName val="BDMTK"/>
      <sheetName val="SOKTMAY"/>
      <sheetName val="SUMMARY-BILL4"/>
      <sheetName val="Le Tat Ve M.M (1??"/>
      <sheetName val="Le Th??Nhan M.M (12)"/>
      <sheetName val="12KV"/>
      <sheetName val="Modulm3"/>
      <sheetName val="Le2"/>
      <sheetName val="Le2?? Hoa 25(2)"/>
      <sheetName val="Phung_Thi_HIen_18(2 "/>
      <sheetName val="H/ang_Van_Chuong_22(2)1"/>
      <sheetName val="Le_Tat_Ve_M_M_(1ÿÿ1"/>
      <sheetName val="Le_ThÿÿNhan_M_M_(12)1"/>
      <sheetName val="THONG_KE1"/>
      <sheetName val="Phung_Thi_HIen_18(2_2"/>
      <sheetName val="Nguyen_Duy_Lien_ႀ￸(2)1"/>
      <sheetName val="Nguyen_Duy_Lien_??(2)1"/>
      <sheetName val="DG_chi_tiet1"/>
      <sheetName val="Xuly_DTHU"/>
      <sheetName val="?_x0000__x0000_6_x0000__x0000__x0000__x0000__x0000__x0000__x0000__x0000__x0000__x0000__x0000__x0000__x0000__x0000__x0000__x0013_[SOKT-Q3CT."/>
      <sheetName val="Le _x0014_hi Nhan M.M (12)"/>
      <sheetName val="Le2__ Hoa 25(2)"/>
      <sheetName val="KKKKKKKK"/>
      <sheetName val="phu_x0000_cap nam"/>
      <sheetName val="pp1p"/>
      <sheetName val="pp3p "/>
      <sheetName val="pp3p_NC"/>
      <sheetName val="ppht"/>
      <sheetName val="phu?cap nam"/>
      <sheetName val="28-8????????????㢈ȣ?_x0004_??????䴀ȣ???"/>
      <sheetName val="t-h HA THE"/>
      <sheetName val="tuong"/>
      <sheetName val="NKC"/>
      <sheetName val="Mau mo)"/>
      <sheetName val="#REF!"/>
      <sheetName val="28-8____________㢈ȣ__x0004_______䴀ȣ___"/>
      <sheetName val="Le Huu Thuy 2_x005f_x0019_(2)"/>
      <sheetName val="Phung Thi HIen 18(2_x005f_x0009_"/>
      <sheetName val="Le Tri An 2_x005f_x0011_(2)"/>
      <sheetName val="Le Thi Ly 23(2_x005f_x0009_"/>
      <sheetName val="Thuc thanh"/>
      <sheetName val="Le _x0002__x0002__x0000__x0000_NîZ_x0000_&quot;_x0000__x0002__x0000_"/>
      <sheetName val="_x0003__x0000__x0000_138_x0002__x000d_"/>
      <sheetName val="3-_x0019_"/>
      <sheetName val="_x0012_2-8"/>
      <sheetName val="_x0011_4-8"/>
      <sheetName val="1_x0013_-8"/>
      <sheetName val="0_x0013_-8"/>
      <sheetName val="10_x0010_00000"/>
      <sheetName val="_x0003__x0000__x0000_138_x0002__x000a_"/>
      <sheetName val="????????"/>
      <sheetName val="Doan Van ?hin 13(1)"/>
      <sheetName val="NR2?565_PQ_DQ"/>
      <sheetName val="LỚP 74 HKI"/>
      <sheetName val="LỚP 74 HKII"/>
      <sheetName val="CẢ NĂM 74 "/>
      <sheetName val="LỚP 75 HKI"/>
      <sheetName val="LỚP 75 HKII"/>
      <sheetName val="CẢ NĂM 75"/>
      <sheetName val="17-9_x0000_Ǝ鞜_x000c_饼Ǝ⳪_x000c_"/>
      <sheetName val="17-9?Ǝ鞜_x000c_饼Ǝ⳪_x000c_"/>
      <sheetName val="28-8_x0000__x0000__x0000__x0000__x0000__x0000__x0000__x0000__x0000__x0000__x0000__x0000_??_x0000__x0004__x0000__x0000__x0000__x0000__x0000__x0000_??_x0000__x0000__x0000_"/>
      <sheetName val="17-9_x0000_??_x000c_???_x000c_"/>
      <sheetName val="28-8???????????????_x0004_???????????"/>
      <sheetName val="17-9???_x000c_???_x000c_"/>
      <sheetName val="tygia"/>
      <sheetName val="Nhat ky - socai thang 2"/>
      <sheetName val="Sheet7"/>
      <sheetName val="nhat ky so cai thang 1"/>
      <sheetName val="Nhat ky so cai thang3"/>
      <sheetName val="Sheet6"/>
      <sheetName val="Sheet5"/>
      <sheetName val="Sheet4"/>
      <sheetName val="thang1-06"/>
      <sheetName val="thang2-06"/>
      <sheetName val="thang3-06"/>
      <sheetName val="thang4-06"/>
      <sheetName val="LỚP ը_x0000__x0000__x0000_밀኶"/>
    </sheetNames>
    <sheetDataSet>
      <sheetData sheetId="0" refreshError="1">
        <row r="3">
          <cell r="A3" t="str">
            <v>111</v>
          </cell>
          <cell r="B3" t="str">
            <v>TiÒn mÆt - VN§</v>
          </cell>
          <cell r="C3" t="str">
            <v>Nî</v>
          </cell>
        </row>
        <row r="4">
          <cell r="A4" t="str">
            <v>1121</v>
          </cell>
          <cell r="B4" t="str">
            <v>TiÒn göi ng©n hµng - VN§</v>
          </cell>
          <cell r="C4" t="str">
            <v>Nî</v>
          </cell>
        </row>
        <row r="5">
          <cell r="A5" t="str">
            <v>1122</v>
          </cell>
          <cell r="B5" t="str">
            <v>TiÒn göi ng©n hµng - ngo¹i tÖ</v>
          </cell>
          <cell r="C5" t="str">
            <v>Nî</v>
          </cell>
        </row>
        <row r="6">
          <cell r="A6" t="str">
            <v>131</v>
          </cell>
          <cell r="B6" t="str">
            <v>ph¶i thu kh¸ch hµng</v>
          </cell>
          <cell r="C6" t="str">
            <v>Nî</v>
          </cell>
        </row>
        <row r="7">
          <cell r="A7" t="str">
            <v>133</v>
          </cell>
          <cell r="B7" t="str">
            <v>ThuÕ GTGT ®­îc khÊu trõ</v>
          </cell>
          <cell r="C7" t="str">
            <v>Nî</v>
          </cell>
        </row>
        <row r="8">
          <cell r="A8" t="str">
            <v>136</v>
          </cell>
          <cell r="B8" t="str">
            <v xml:space="preserve">Ph¶i thu néi bé </v>
          </cell>
          <cell r="C8" t="str">
            <v>Nî</v>
          </cell>
        </row>
        <row r="9">
          <cell r="A9" t="str">
            <v>138</v>
          </cell>
          <cell r="B9" t="str">
            <v>Ph¶i thu kh¸c</v>
          </cell>
          <cell r="C9" t="str">
            <v>Nî</v>
          </cell>
        </row>
        <row r="10">
          <cell r="A10" t="str">
            <v>141</v>
          </cell>
          <cell r="B10" t="str">
            <v>T¹m øng</v>
          </cell>
          <cell r="C10" t="str">
            <v>Nî</v>
          </cell>
        </row>
        <row r="11">
          <cell r="A11" t="str">
            <v>142</v>
          </cell>
          <cell r="B11" t="str">
            <v>Chi phÝ chê ph©n bæ</v>
          </cell>
          <cell r="C11" t="str">
            <v>Nî</v>
          </cell>
        </row>
        <row r="12">
          <cell r="A12" t="str">
            <v>144</v>
          </cell>
          <cell r="B12" t="str">
            <v>ThÕ chÊp ký quü ký c­îc</v>
          </cell>
          <cell r="C12" t="str">
            <v>Nî</v>
          </cell>
        </row>
        <row r="13">
          <cell r="A13" t="str">
            <v>152</v>
          </cell>
          <cell r="B13" t="str">
            <v>Nguyªn liÖu, vËt liÖu</v>
          </cell>
          <cell r="C13" t="str">
            <v>Nî</v>
          </cell>
        </row>
        <row r="14">
          <cell r="A14" t="str">
            <v>153</v>
          </cell>
          <cell r="B14" t="str">
            <v>C«ng cô, dông cô</v>
          </cell>
          <cell r="C14" t="str">
            <v>Nî</v>
          </cell>
        </row>
        <row r="15">
          <cell r="A15" t="str">
            <v>154</v>
          </cell>
          <cell r="B15" t="str">
            <v xml:space="preserve">Chi phÝ SXKD dë dang </v>
          </cell>
          <cell r="C15" t="str">
            <v>Nî</v>
          </cell>
        </row>
        <row r="16">
          <cell r="A16" t="str">
            <v>155</v>
          </cell>
          <cell r="B16" t="str">
            <v>Thµnh phÈm</v>
          </cell>
          <cell r="C16" t="str">
            <v>Nî</v>
          </cell>
        </row>
        <row r="17">
          <cell r="A17" t="str">
            <v>156</v>
          </cell>
          <cell r="B17" t="str">
            <v>Hµng ho¸</v>
          </cell>
          <cell r="C17" t="str">
            <v>Nî</v>
          </cell>
        </row>
        <row r="18">
          <cell r="A18" t="str">
            <v>211</v>
          </cell>
          <cell r="B18" t="str">
            <v>Tµi s¶n cè ®Þnh h÷u h×nh</v>
          </cell>
          <cell r="C18" t="str">
            <v>Nî</v>
          </cell>
        </row>
        <row r="19">
          <cell r="A19" t="str">
            <v>214</v>
          </cell>
          <cell r="B19" t="str">
            <v xml:space="preserve">Hao mßn TSC§ </v>
          </cell>
          <cell r="C19" t="str">
            <v>Cã</v>
          </cell>
        </row>
        <row r="20">
          <cell r="A20" t="str">
            <v>311</v>
          </cell>
          <cell r="B20" t="str">
            <v>Vay ng¾n h¹n</v>
          </cell>
          <cell r="C20" t="str">
            <v>Cã</v>
          </cell>
        </row>
        <row r="21">
          <cell r="A21" t="str">
            <v>331</v>
          </cell>
          <cell r="B21" t="str">
            <v>Ph¶i tr¶ ng­êi b¸n</v>
          </cell>
          <cell r="C21" t="str">
            <v>Cã</v>
          </cell>
        </row>
        <row r="22">
          <cell r="A22" t="str">
            <v>133</v>
          </cell>
          <cell r="B22" t="str">
            <v>ThuÕ GTGT ®­îc khÊu trõ</v>
          </cell>
          <cell r="C22" t="str">
            <v>Nî</v>
          </cell>
        </row>
        <row r="23">
          <cell r="A23" t="str">
            <v>3331</v>
          </cell>
          <cell r="B23" t="str">
            <v>ThuÕ gi¸ trÞ gia t¨ng ph¶i nép</v>
          </cell>
          <cell r="C23" t="str">
            <v>Cã</v>
          </cell>
        </row>
        <row r="24">
          <cell r="A24" t="str">
            <v>3333</v>
          </cell>
          <cell r="B24" t="str">
            <v>ThuÕ nhËp khÈu</v>
          </cell>
          <cell r="C24" t="str">
            <v>Cã</v>
          </cell>
        </row>
        <row r="25">
          <cell r="A25" t="str">
            <v>3337</v>
          </cell>
          <cell r="B25" t="str">
            <v>ThuÕ nhµ ®Êt, tiÒn thuª ®Êt</v>
          </cell>
          <cell r="C25" t="str">
            <v>Cã</v>
          </cell>
        </row>
        <row r="26">
          <cell r="A26" t="str">
            <v>3338</v>
          </cell>
          <cell r="B26" t="str">
            <v>C¸c lo¹i thuÕ kh¸c</v>
          </cell>
          <cell r="C26" t="str">
            <v>Cã</v>
          </cell>
        </row>
        <row r="27">
          <cell r="A27" t="str">
            <v>334</v>
          </cell>
          <cell r="B27" t="str">
            <v>Ph¶i tr¶ c«ng nh©n viªn</v>
          </cell>
          <cell r="C27" t="str">
            <v>Cã</v>
          </cell>
        </row>
        <row r="28">
          <cell r="A28" t="str">
            <v>336</v>
          </cell>
          <cell r="B28" t="str">
            <v>Ph¶i tr¶ néi bé</v>
          </cell>
          <cell r="C28" t="str">
            <v>Cã</v>
          </cell>
        </row>
        <row r="29">
          <cell r="A29" t="str">
            <v>3382</v>
          </cell>
          <cell r="B29" t="str">
            <v>Kinh phÝ c«ng ®oµn</v>
          </cell>
          <cell r="C29" t="str">
            <v>Cã</v>
          </cell>
        </row>
        <row r="30">
          <cell r="A30" t="str">
            <v>3383</v>
          </cell>
          <cell r="B30" t="str">
            <v>B¶o hiÓm x· héi</v>
          </cell>
          <cell r="C30" t="str">
            <v>Cã</v>
          </cell>
        </row>
        <row r="31">
          <cell r="A31" t="str">
            <v>3384</v>
          </cell>
          <cell r="B31" t="str">
            <v>B¶o hiÓm YTÕ</v>
          </cell>
          <cell r="C31" t="str">
            <v>Cã</v>
          </cell>
        </row>
        <row r="32">
          <cell r="A32" t="str">
            <v>3388</v>
          </cell>
          <cell r="B32" t="str">
            <v>Ph¶i tr¶, ph¶i nép kh¸c</v>
          </cell>
          <cell r="C32" t="str">
            <v>Cã</v>
          </cell>
        </row>
        <row r="33">
          <cell r="A33" t="str">
            <v>341</v>
          </cell>
          <cell r="B33" t="str">
            <v>Vay dµi h¹n</v>
          </cell>
          <cell r="C33" t="str">
            <v>Cã</v>
          </cell>
        </row>
        <row r="34">
          <cell r="A34" t="str">
            <v>411</v>
          </cell>
          <cell r="B34" t="str">
            <v>Nguån vèn kinh doanh</v>
          </cell>
          <cell r="C34" t="str">
            <v>Cã</v>
          </cell>
        </row>
        <row r="35">
          <cell r="A35" t="str">
            <v>412</v>
          </cell>
          <cell r="B35" t="str">
            <v>chªnh lÖch ®¸nh gi¸ tµI s¶n</v>
          </cell>
          <cell r="C35" t="str">
            <v>L</v>
          </cell>
        </row>
        <row r="36">
          <cell r="A36" t="str">
            <v>413</v>
          </cell>
          <cell r="B36" t="str">
            <v>Chªnh lÖch tû gi¸</v>
          </cell>
          <cell r="C36" t="str">
            <v>L</v>
          </cell>
        </row>
        <row r="37">
          <cell r="A37" t="str">
            <v>421</v>
          </cell>
          <cell r="B37" t="str">
            <v xml:space="preserve">L·i /lç ch­a ph©n phèi </v>
          </cell>
          <cell r="C37" t="str">
            <v>L</v>
          </cell>
        </row>
        <row r="38">
          <cell r="A38" t="str">
            <v>511</v>
          </cell>
          <cell r="B38" t="str">
            <v>Doanh thu b¸n s¶n phÈm</v>
          </cell>
          <cell r="C38" t="str">
            <v>Cã</v>
          </cell>
        </row>
        <row r="39">
          <cell r="A39" t="str">
            <v>531</v>
          </cell>
          <cell r="B39" t="str">
            <v>Gi¶m gi¸ hµng b¸n</v>
          </cell>
          <cell r="C39" t="str">
            <v>Cã</v>
          </cell>
        </row>
        <row r="40">
          <cell r="A40" t="str">
            <v>532</v>
          </cell>
          <cell r="B40" t="str">
            <v>Hµng b¸n bÞ tr¶ l¹i</v>
          </cell>
          <cell r="C40" t="str">
            <v>Cã</v>
          </cell>
        </row>
        <row r="41">
          <cell r="A41" t="str">
            <v>621</v>
          </cell>
          <cell r="B41" t="str">
            <v>Chi phÝ NVLiÖu trùc tiÕp</v>
          </cell>
          <cell r="C41" t="str">
            <v>Nî</v>
          </cell>
        </row>
        <row r="42">
          <cell r="A42" t="str">
            <v>622</v>
          </cell>
          <cell r="B42" t="str">
            <v>Chi phÝ nh©n c«ng trùc tiÕp</v>
          </cell>
          <cell r="C42" t="str">
            <v>Nî</v>
          </cell>
        </row>
        <row r="43">
          <cell r="A43" t="str">
            <v>627</v>
          </cell>
          <cell r="B43" t="str">
            <v xml:space="preserve">Chi phÝ s¶n xuÊt chung </v>
          </cell>
          <cell r="C43" t="str">
            <v>Nî</v>
          </cell>
        </row>
        <row r="44">
          <cell r="A44" t="str">
            <v>632</v>
          </cell>
          <cell r="B44" t="str">
            <v>Gi¸ vèn b¸n hµng</v>
          </cell>
          <cell r="C44" t="str">
            <v>Nî</v>
          </cell>
        </row>
        <row r="45">
          <cell r="A45" t="str">
            <v>641</v>
          </cell>
          <cell r="B45" t="str">
            <v xml:space="preserve">Chi phÝ b¸n hµng </v>
          </cell>
          <cell r="C45" t="str">
            <v>Nî</v>
          </cell>
        </row>
        <row r="46">
          <cell r="A46" t="str">
            <v>642</v>
          </cell>
          <cell r="B46" t="str">
            <v>Chi phÝ qu¶n lý doanh nghiÖp</v>
          </cell>
          <cell r="C46" t="str">
            <v>Nî</v>
          </cell>
        </row>
        <row r="47">
          <cell r="A47" t="str">
            <v>711</v>
          </cell>
          <cell r="B47" t="str">
            <v>Thu nhËp ho¹t ®éng tµi chÝnh</v>
          </cell>
          <cell r="C47" t="str">
            <v>Cã</v>
          </cell>
        </row>
        <row r="48">
          <cell r="A48" t="str">
            <v>721</v>
          </cell>
          <cell r="B48" t="str">
            <v>Thu nhËp bÊt th­êng</v>
          </cell>
          <cell r="C48" t="str">
            <v>Cã</v>
          </cell>
        </row>
        <row r="49">
          <cell r="A49" t="str">
            <v>811</v>
          </cell>
          <cell r="B49" t="str">
            <v>Chi phÝ ho¹t ®éng tµi chÝnh</v>
          </cell>
          <cell r="C49" t="str">
            <v>Nî</v>
          </cell>
        </row>
        <row r="50">
          <cell r="A50" t="str">
            <v>821</v>
          </cell>
          <cell r="B50" t="str">
            <v>Chi phÝ ho¹t ®éng tµi chÝnh</v>
          </cell>
          <cell r="C50" t="str">
            <v>Nî</v>
          </cell>
        </row>
        <row r="51">
          <cell r="A51" t="str">
            <v>911</v>
          </cell>
          <cell r="B51" t="str">
            <v>X¸c ®Þnh kÕt qu¶ kinh doanh</v>
          </cell>
          <cell r="C51" t="str">
            <v>L</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 sheetId="124"/>
      <sheetData sheetId="125"/>
      <sheetData sheetId="126"/>
      <sheetData sheetId="127"/>
      <sheetData sheetId="128"/>
      <sheetData sheetId="129"/>
      <sheetData sheetId="130"/>
      <sheetData sheetId="131"/>
      <sheetData sheetId="132"/>
      <sheetData sheetId="133"/>
      <sheetData sheetId="134" refreshError="1"/>
      <sheetData sheetId="135" refreshError="1"/>
      <sheetData sheetId="136" refreshError="1"/>
      <sheetData sheetId="137"/>
      <sheetData sheetId="138"/>
      <sheetData sheetId="139"/>
      <sheetData sheetId="140"/>
      <sheetData sheetId="141"/>
      <sheetData sheetId="142"/>
      <sheetData sheetId="143"/>
      <sheetData sheetId="144" refreshError="1"/>
      <sheetData sheetId="145" refreshError="1"/>
      <sheetData sheetId="146" refreshError="1"/>
      <sheetData sheetId="147"/>
      <sheetData sheetId="148" refreshError="1"/>
      <sheetData sheetId="149" refreshError="1"/>
      <sheetData sheetId="150" refreshError="1"/>
      <sheetData sheetId="151" refreshError="1"/>
      <sheetData sheetId="152" refreshError="1"/>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refreshError="1"/>
      <sheetData sheetId="165"/>
      <sheetData sheetId="166"/>
      <sheetData sheetId="167"/>
      <sheetData sheetId="168"/>
      <sheetData sheetId="169"/>
      <sheetData sheetId="170"/>
      <sheetData sheetId="171"/>
      <sheetData sheetId="172"/>
      <sheetData sheetId="173"/>
      <sheetData sheetId="174" refreshError="1"/>
      <sheetData sheetId="175"/>
      <sheetData sheetId="176" refreshError="1"/>
      <sheetData sheetId="177" refreshError="1"/>
      <sheetData sheetId="178" refreshError="1"/>
      <sheetData sheetId="179" refreshError="1"/>
      <sheetData sheetId="180" refreshError="1"/>
      <sheetData sheetId="18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sheetData sheetId="199" refreshError="1"/>
      <sheetData sheetId="200" refreshError="1"/>
      <sheetData sheetId="20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sheetData sheetId="223" refreshError="1"/>
      <sheetData sheetId="224"/>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sheetData sheetId="308"/>
      <sheetData sheetId="309"/>
      <sheetData sheetId="310"/>
      <sheetData sheetId="311"/>
      <sheetData sheetId="312"/>
      <sheetData sheetId="313" refreshError="1"/>
      <sheetData sheetId="314" refreshError="1"/>
      <sheetData sheetId="315"/>
      <sheetData sheetId="316" refreshError="1"/>
      <sheetData sheetId="317" refreshError="1"/>
      <sheetData sheetId="318"/>
      <sheetData sheetId="319"/>
      <sheetData sheetId="320" refreshError="1"/>
      <sheetData sheetId="321" refreshError="1"/>
      <sheetData sheetId="322"/>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refreshError="1"/>
      <sheetData sheetId="335" refreshError="1"/>
      <sheetData sheetId="336"/>
      <sheetData sheetId="337"/>
      <sheetData sheetId="338"/>
      <sheetData sheetId="339" refreshError="1"/>
      <sheetData sheetId="340" refreshError="1"/>
      <sheetData sheetId="341" refreshError="1"/>
      <sheetData sheetId="342" refreshError="1"/>
      <sheetData sheetId="343"/>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sheetData sheetId="362" refreshError="1"/>
      <sheetData sheetId="363" refreshError="1"/>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sheetData sheetId="481" refreshError="1"/>
      <sheetData sheetId="482" refreshError="1"/>
      <sheetData sheetId="483" refreshError="1"/>
      <sheetData sheetId="484" refreshError="1"/>
      <sheetData sheetId="485"/>
      <sheetData sheetId="486" refreshError="1"/>
      <sheetData sheetId="487"/>
      <sheetData sheetId="488" refreshError="1"/>
      <sheetData sheetId="489" refreshError="1"/>
      <sheetData sheetId="490" refreshError="1"/>
      <sheetData sheetId="491" refreshError="1"/>
      <sheetData sheetId="492" refreshError="1"/>
      <sheetData sheetId="493" refreshError="1"/>
      <sheetData sheetId="494"/>
      <sheetData sheetId="495" refreshError="1"/>
      <sheetData sheetId="496"/>
      <sheetData sheetId="497"/>
      <sheetData sheetId="498"/>
      <sheetData sheetId="499"/>
      <sheetData sheetId="500"/>
      <sheetData sheetId="501" refreshError="1"/>
      <sheetData sheetId="502" refreshError="1"/>
      <sheetData sheetId="503" refreshError="1"/>
      <sheetData sheetId="504" refreshError="1"/>
      <sheetData sheetId="505"/>
      <sheetData sheetId="506"/>
      <sheetData sheetId="507"/>
      <sheetData sheetId="508"/>
      <sheetData sheetId="509"/>
      <sheetData sheetId="510"/>
      <sheetData sheetId="511"/>
      <sheetData sheetId="512"/>
      <sheetData sheetId="513"/>
      <sheetData sheetId="514" refreshError="1"/>
      <sheetData sheetId="515" refreshError="1"/>
      <sheetData sheetId="516"/>
      <sheetData sheetId="517" refreshError="1"/>
      <sheetData sheetId="518"/>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sheetData sheetId="550"/>
      <sheetData sheetId="551"/>
      <sheetData sheetId="552"/>
      <sheetData sheetId="553"/>
      <sheetData sheetId="554"/>
      <sheetData sheetId="555"/>
      <sheetData sheetId="556"/>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Q1,Q2,01"/>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TIEN VAY "/>
      <sheetName val="TIEN GOI"/>
      <sheetName val="UOC THUC HIEN TNDN"/>
      <sheetName val="SO CAI TM"/>
      <sheetName val="QUY TM"/>
      <sheetName val="NHAT KY CHI TIEN"/>
      <sheetName val="NVS DLDN"/>
      <sheetName val="HOA KHANH -HUE"/>
      <sheetName val="TO 48 C"/>
      <sheetName val="TTDIEN2"/>
      <sheetName val="HOA XUAN"/>
      <sheetName val="XT AN DON"/>
      <sheetName val="MR 110KV"/>
      <sheetName val="TBA 220 DS"/>
      <sheetName val="MONG TRU"/>
      <sheetName val="110 EAKAR"/>
      <sheetName val="VPXN"/>
      <sheetName val="HR TBA 500"/>
      <sheetName val="QUAN 3"/>
      <sheetName val="TRAM LAP HUE"/>
      <sheetName val="CQuang Q11"/>
      <sheetName val="TBA 110 Lao Bao"/>
      <sheetName val="DZ DH LBao"/>
      <sheetName val="Vi tri 268"/>
      <sheetName val="Da nhim NT"/>
      <sheetName val="TBA 220 HKhanh"/>
      <sheetName val="Vi tri 53,60"/>
      <sheetName val="XUAN HA"/>
      <sheetName val="NX CO KHI"/>
      <sheetName val="TBA 110 HKhanh"/>
      <sheetName val="Tai khoan"/>
      <sheetName val="KH_Q1_Q2_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c thanh"/>
      <sheetName val="QL1A-QL1A moi"/>
      <sheetName val="C.Bong Lang"/>
      <sheetName val="Vanh dai III (TKKT)"/>
      <sheetName val="SL-NC-MB"/>
      <sheetName val="CX-AD-LC"/>
      <sheetName val="Cau-YBai-Tam"/>
      <sheetName val="XL4Poppy"/>
      <sheetName val="VL"/>
      <sheetName val="NHAN CONG"/>
      <sheetName val="MAY"/>
      <sheetName val="VUA"/>
      <sheetName val="DG CAU"/>
      <sheetName val="THOP CAU"/>
      <sheetName val="TLP CAU"/>
      <sheetName val="DAKT1"/>
      <sheetName val="Sheet3"/>
      <sheetName val="XL4Test5"/>
      <sheetName val="XL4Poppy (2)"/>
      <sheetName val="Sheet1"/>
      <sheetName val="To trinh"/>
      <sheetName val="Sheet2"/>
      <sheetName val="bang2"/>
      <sheetName val="coHoan"/>
      <sheetName val="KluongKm2,4"/>
      <sheetName val="B.cao"/>
      <sheetName val="T.tiet"/>
      <sheetName val="T.N"/>
      <sheetName val="00000000"/>
      <sheetName val="Congty"/>
      <sheetName val="VPPN"/>
      <sheetName val="XN74"/>
      <sheetName val="XN54"/>
      <sheetName val="XN33"/>
      <sheetName val="NK96"/>
      <sheetName val="733,14-km238"/>
      <sheetName val="Km237_733,14"/>
      <sheetName val="Km236"/>
      <sheetName val="Km235"/>
      <sheetName val="Km234"/>
      <sheetName val="Km233s,"/>
      <sheetName val="Km232s"/>
      <sheetName val="Km231,"/>
      <sheetName val="Km230"/>
      <sheetName val="Km229s,"/>
      <sheetName val="228_100-229s"/>
      <sheetName val="Km227_838-228_100"/>
      <sheetName val="Km227-227_838s,"/>
      <sheetName val="Km226"/>
      <sheetName val="Km225,"/>
      <sheetName val="Tong KLBS"/>
      <sheetName val="THKLNT(lantruoc)"/>
      <sheetName val="BGThau"/>
      <sheetName val="00000001"/>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KTQT-AFC"/>
      <sheetName val="CLDG"/>
      <sheetName val="CLKL"/>
      <sheetName val="Bang du toan"/>
      <sheetName val="Tonghop"/>
      <sheetName val="Bu gia"/>
      <sheetName val="PT vat tu"/>
      <sheetName val="PTVT"/>
      <sheetName val="solieu"/>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10000000"/>
      <sheetName val="XXXXXXX1"/>
      <sheetName val="20000000"/>
      <sheetName val="30000000"/>
      <sheetName val="ETH"/>
      <sheetName val="1"/>
      <sheetName val="2"/>
      <sheetName val="3"/>
      <sheetName val="4"/>
      <sheetName val="5"/>
      <sheetName val="6"/>
      <sheetName val="7"/>
      <sheetName val="DT1"/>
      <sheetName val="DT2"/>
      <sheetName val="Nam 2001"/>
      <sheetName val="Tang TSCD 98-02"/>
      <sheetName val="BIEN DONG"/>
      <sheetName val="TSCD 2001"/>
      <sheetName val="Quy 1-2002"/>
      <sheetName val="Quy 2-2002"/>
      <sheetName val="Quy 3-2002"/>
      <sheetName val="Quy 4-02"/>
      <sheetName val="boHoan"/>
      <sheetName val="XN79"/>
      <sheetName val="CTMT"/>
      <sheetName val="C.     Lang"/>
      <sheetName val="QL1A-QL1Q moi"/>
      <sheetName val="DG CAࡕ"/>
      <sheetName val="SL)NC-MB"/>
      <sheetName val="KluongKm2_x000c_4"/>
      <sheetName val="chi tieu HV"/>
      <sheetName val="sx-tt-tk"/>
      <sheetName val="tsach &amp; thu hoi"/>
      <sheetName val="KK than ton   (2)"/>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sheetName val="XNGBQ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0000"/>
      <sheetName val="100000000000"/>
      <sheetName val="200000000000"/>
      <sheetName val="gVL"/>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TK331D"/>
      <sheetName val="334 d"/>
      <sheetName val="BDCNH"/>
      <sheetName val="bcdtk"/>
      <sheetName val="BCDKTNH"/>
      <sheetName val="BCDKTTHUE"/>
      <sheetName val="tscd"/>
      <sheetName val="P_x000c_V"/>
      <sheetName val="Tai khoan"/>
      <sheetName val="DI-ESTI"/>
      <sheetName val="NCong-Day-Su"/>
      <sheetName val="DG "/>
      <sheetName val="giathanh1"/>
      <sheetName val="lt-tl"/>
      <sheetName val="px3-tl"/>
      <sheetName val="px1-tl"/>
      <sheetName val="vp-tl"/>
      <sheetName val="px2,tb-tl"/>
      <sheetName val="th-qt"/>
      <sheetName val="bqt"/>
      <sheetName val="tl-khovt"/>
      <sheetName val="dtkhovt"/>
      <sheetName val="Sheet17"/>
      <sheetName val="Sheet18"/>
      <sheetName val="HK1"/>
      <sheetName val="HK2"/>
      <sheetName val="CANAM"/>
      <sheetName val="C.   ( Lang"/>
      <sheetName val="Maumo)"/>
      <sheetName val="Tonchop"/>
      <sheetName val="Tojg KLBS"/>
      <sheetName val="ɂIEN DONG"/>
      <sheetName val="XL@Test5"/>
      <sheetName val="Bu gi`"/>
      <sheetName val="TTDZ22"/>
      <sheetName val="KH-Q1,Q2,01"/>
      <sheetName val="dmuc"/>
      <sheetName val="DG CA?"/>
      <sheetName val="¶"/>
      <sheetName val="MTO REV.0"/>
      <sheetName val="IBASE"/>
      <sheetName val="˜Ünh m÷c"/>
      <sheetName val="PTVL"/>
      <sheetName val="b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Quy_x0000_2-2002"/>
      <sheetName val="KK bo sung"/>
      <sheetName val="?IEN DONG"/>
      <sheetName val="NC"/>
      <sheetName val="BGThau_x0008__x0000__x0000_0000000_x0001__x0006__x0000__x0000_Sheet1_x0008__x0000__x0000_To"/>
      <sheetName val="S`eet12"/>
      <sheetName val="XHXPXXX1"/>
      <sheetName val="0000000!"/>
      <sheetName val="To tri.h"/>
      <sheetName val="cnHoan"/>
      <sheetName val="V_x0010_PN"/>
      <sheetName val="THPDMoi  (2)"/>
      <sheetName val="dongia (2)"/>
      <sheetName val="gtrinh"/>
      <sheetName val="phuluc1"/>
      <sheetName val="TONG HOP VL-NC"/>
      <sheetName val="lam-moi"/>
      <sheetName val="chitiet"/>
      <sheetName val="TONGKE3p "/>
      <sheetName val="TH VL, NC, DDHT Thanhphuoc"/>
      <sheetName val="#REF"/>
      <sheetName val="thao-go"/>
      <sheetName val="DON GIA"/>
      <sheetName val="TONGKE-HT"/>
      <sheetName val="DG"/>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Ünh m÷c"/>
      <sheetName val="XL4Te3t5"/>
      <sheetName val="Quy"/>
      <sheetName val="S29_x0007__x0000__x0000_S"/>
      <sheetName val="CHIET TINH TBA"/>
      <sheetName val="Girder"/>
      <sheetName val="Tendon"/>
      <sheetName val="NHAN_x0000_CONG"/>
      <sheetName val="tuong"/>
      <sheetName val="DO AM DT"/>
      <sheetName val="TDT"/>
      <sheetName val="NEW-PANEL"/>
      <sheetName val="XNGBQI-01 (02)"/>
      <sheetName val="Tang TRCD 98-02"/>
      <sheetName val="TSCD 2000"/>
      <sheetName val="DG CA_"/>
      <sheetName val="BGThau_x0008_"/>
      <sheetName val="S29_x0007_"/>
      <sheetName val="XL4@oppy"/>
      <sheetName val="Km&quot;33s,"/>
      <sheetName val="Km227O838-228_100"/>
      <sheetName val="Dang TSCD 98-02"/>
      <sheetName val="dtkhovd"/>
      <sheetName val="CDMT"/>
      <sheetName val="Sêeet9"/>
      <sheetName val="NHAN"/>
      <sheetName val="tra-vat-lieu"/>
      <sheetName val="CT_x0000_doanh thu 2005"/>
      <sheetName val="Q3-01-duyet"/>
      <sheetName val="Bang TK goc"/>
      <sheetName val="DGchitiet "/>
      <sheetName val="_x0000__x0000_쫀䃝Z"/>
      <sheetName val="_x0000__x0000__x0000__x0000_¢é@Z_x0000__x000d__x0000__x0004_"/>
      <sheetName val="4_x0004__x0000__x0000_XN54_x0004__x0000__x0000_XN33_x0004__x0000__x0000_NK96_x0006__x0000__x0000_Sheet4"/>
      <sheetName val="DT1????????"/>
      <sheetName val="Quy?2-2002"/>
      <sheetName val="DT1?"/>
      <sheetName val="S29_x0007_??S"/>
      <sheetName val="S29_x0007_?S"/>
      <sheetName val="PPVT"/>
      <sheetName val="Na2_x0000__x0000_01"/>
      <sheetName val="çha tri SX"/>
      <sheetName val="So Conç!îfhiep"/>
      <sheetName val="XLÿÿest5"/>
      <sheetName val="XNGBQII-_x0010_4 (3)"/>
      <sheetName val="data"/>
      <sheetName val="phi"/>
      <sheetName val="ctTBA"/>
      <sheetName val="_IEN DONG"/>
      <sheetName val="[Q3-01-duyet.xlsUboHoan"/>
      <sheetName val="ptdg"/>
      <sheetName val="CĮ     Lang"/>
      <sheetName val="MTO REV.2(ARMOR)"/>
      <sheetName val="GVL-NC-M"/>
      <sheetName val="M+MC"/>
      <sheetName val="126"/>
      <sheetName val="127"/>
      <sheetName val="128"/>
      <sheetName val="129"/>
      <sheetName val="130"/>
      <sheetName val="131"/>
      <sheetName val="132"/>
      <sheetName val="133"/>
      <sheetName val="Chart1"/>
      <sheetName val="134"/>
      <sheetName val="135"/>
      <sheetName val="136"/>
      <sheetName val="137"/>
      <sheetName val="138"/>
      <sheetName val="139"/>
      <sheetName val="KHUPHO8"/>
      <sheetName val="THONGKE"/>
      <sheetName val="NHAN CWNG"/>
      <sheetName val="DT1________"/>
      <sheetName val="Quy_2-2002"/>
      <sheetName val="DT1_"/>
      <sheetName val="S29_x0007___S"/>
      <sheetName val="S29_x0007__S"/>
      <sheetName val="INV"/>
      <sheetName val="XXXXXXX2"/>
      <sheetName val="XXXXXXX3"/>
      <sheetName val="XXXXXXX4"/>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Km227Э227_838s,"/>
      <sheetName val="Sheetr"/>
      <sheetName val="Km225_838-228_100"/>
      <sheetName val="Quy $-02"/>
      <sheetName val="BGThau_x0008__x0000_0000000_x0001__x0006__x0000_Sheet1_x0008__x0000_To dr"/>
      <sheetName val="Thuc_thanh"/>
      <sheetName val="QL1A-QL1A_moi"/>
      <sheetName val="C_Bong_Lang"/>
      <sheetName val="Vanh_dai_III_(TKKT)"/>
      <sheetName val="NHAN_CONG"/>
      <sheetName val="DG_CAU"/>
      <sheetName val="THOP_CAU"/>
      <sheetName val="TLP_CAU"/>
      <sheetName val="XL4Poppy_(2)"/>
      <sheetName val="B_cao"/>
      <sheetName val="T_tiet"/>
      <sheetName val="T_N"/>
      <sheetName val="Tong_KLBS"/>
      <sheetName val="To_trinh"/>
      <sheetName val="Bang_du_toan"/>
      <sheetName val="Bu_gia"/>
      <sheetName val="PT_vat_tu"/>
      <sheetName val="Nam_2001"/>
      <sheetName val="Tang_TSCD_98-02"/>
      <sheetName val="BIEN_DONG"/>
      <sheetName val="TSCD_2001"/>
      <sheetName val="Quy_1-2002"/>
      <sheetName val="Quy_3-2002"/>
      <sheetName val="Quy_4-02"/>
      <sheetName val="THKL_nghiemthu"/>
      <sheetName val="DTCTtaluy_(2)"/>
      <sheetName val="KLDGTT&lt;120%_(2)"/>
      <sheetName val="TH_(2)"/>
      <sheetName val="C______Lang"/>
      <sheetName val="QL1A-QL1Q_moi"/>
      <sheetName val="KluongKm24"/>
      <sheetName val="DG_CAࡕ"/>
      <sheetName val="chi_tieu_HV"/>
      <sheetName val="tsach_&amp;_thu_hoi"/>
      <sheetName val="KK_than_ton___(2)"/>
      <sheetName val="TT_cac_ho"/>
      <sheetName val="TT_trong_nganh"/>
      <sheetName val="chi_tiet_KHM"/>
      <sheetName val="Pham_cap"/>
      <sheetName val="DT_than"/>
      <sheetName val="Doanh_thu"/>
      <sheetName val="gia_tri_SX"/>
      <sheetName val="So_Cong_nghiep"/>
      <sheetName val="Bia_BC"/>
      <sheetName val="TH_thanton"/>
      <sheetName val="Dat_da_thai"/>
      <sheetName val="GTSX_(TT)"/>
      <sheetName val="XNGBQI_(2)"/>
      <sheetName val="XNGBQI-04_(2)"/>
      <sheetName val="XNGBQII-04_(2)"/>
      <sheetName val="XNGBQII-04_(3)"/>
      <sheetName val="XNGBQIII-04_(2)"/>
      <sheetName val="XNGBQIII-04_(3)"/>
      <sheetName val="XNGBQIV-04_(2)"/>
      <sheetName val="XNGBQIV-04_(3)"/>
      <sheetName val="XNGBQI-05_(02)"/>
      <sheetName val="Gia_ban_NK_bq"/>
      <sheetName val="334_d"/>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DG_"/>
      <sheetName val="PV"/>
      <sheetName val="C____(_Lang"/>
      <sheetName val="Tojg_KLBS"/>
      <sheetName val="MTO_REV_0"/>
      <sheetName val="KK_bo_sung"/>
      <sheetName val="Hạng mục 2"/>
      <sheetName val="XNGBQIV-02_x0000__x0000_)"/>
      <sheetName val="DTCTtallu"/>
      <sheetName val="Vong KLBS"/>
      <sheetName val="4_x0004_"/>
      <sheetName val="Na2"/>
      <sheetName val="CT"/>
      <sheetName val="CI     Lang"/>
      <sheetName val="DO_AM_DT"/>
      <sheetName val="ɂIEN_DONG"/>
      <sheetName val="DG_CA?"/>
      <sheetName val="coctuatrenda"/>
      <sheetName val="tienluong"/>
      <sheetName val=""/>
      <sheetName val="KTQT-AF_x0003_"/>
      <sheetName val="KLDGT_x0014_&lt;120%"/>
      <sheetName val="Congt9"/>
      <sheetName val="Km227?227_838s,"/>
      <sheetName val="_x0000__x0000__x0000__x0000_¢é@Z_x0000__x000a__x0000__x0004_"/>
      <sheetName val="_x0000__x0000_??Z"/>
      <sheetName val="name"/>
      <sheetName val="Pier"/>
      <sheetName val="Pile"/>
      <sheetName val="c`i tiet KHM"/>
      <sheetName val="Km23"/>
      <sheetName val="HGCHINGS"/>
      <sheetName val="T11-01"/>
      <sheetName val="T12-01"/>
      <sheetName val="01-02"/>
      <sheetName val="02-02"/>
      <sheetName val="03-02"/>
      <sheetName val="T04-02"/>
      <sheetName val="T05-02"/>
      <sheetName val="T06-T02"/>
      <sheetName val="T07-03"/>
      <sheetName val="T08-03"/>
      <sheetName val="T09-03"/>
      <sheetName val="T10-03"/>
      <sheetName val="T11-03"/>
      <sheetName val="T12-03"/>
      <sheetName val="NPLT01-04"/>
      <sheetName val="NPLT02-04"/>
      <sheetName val="NPLT03-04"/>
      <sheetName val="NPLT04-04"/>
      <sheetName val="NPLT05-04"/>
      <sheetName val="NPLT06-04"/>
      <sheetName val="NPLT07-04"/>
      <sheetName val="NPLT08-04"/>
      <sheetName val="NPLT09-04"/>
      <sheetName val="NPLT10-04"/>
      <sheetName val="NPLT11-04"/>
      <sheetName val="NPLT12-04"/>
      <sheetName val="NXT -T12 B"/>
      <sheetName val="NXT -T01-05"/>
      <sheetName val="NXT-T01-05 B"/>
      <sheetName val="NXT-T02-05"/>
      <sheetName val="NXT-T02-05B"/>
      <sheetName val="NXT-T03-05"/>
      <sheetName val="NXT-T03-05 B"/>
      <sheetName val="NXT -T04-05"/>
      <sheetName val="NXT-T05-05"/>
      <sheetName val="NXT -T06-05"/>
      <sheetName val="NXT -T07-05"/>
      <sheetName val="HGHW3"/>
      <sheetName val="HGHW4"/>
      <sheetName val="HGHW5"/>
      <sheetName val="HGCW6"/>
      <sheetName val="CH1"/>
      <sheetName val="EXP2"/>
      <sheetName val="H?ng m?c 2"/>
      <sheetName val="_x0000__x0000__x0017_[Q3-01-duyet.xls]Maumo)_x0000_?_x0000__x0000__x0000_"/>
      <sheetName val="?IEN_DONG"/>
      <sheetName val="DG _x0000__x0000__x0000__x0000__x0000__x0000__x0000__x0000__x0000__x0009__x0000_᲌Ա_x0000__x0004__x0000__x0000__x0000__x0000__x0000__x0000_窰԰_x0000__x0000__x0000__x0000__x0000_"/>
      <sheetName val="CPQL"/>
      <sheetName val="THCPQL"/>
      <sheetName val="TTTram"/>
      <sheetName val="Exterior Walls Finishes"/>
      <sheetName val="Du kien DT 9 thang de fop"/>
      <sheetName val="_x0000__x0000__x0000__x0000_€¢é@Z_x0000__x000d__x0000__x0004_"/>
      <sheetName val="_x0000__x0001__x0000__x0000__x0000__x0000__x0000__x0000__x0000__x0000__x0000__x0000__x0000__x0002__x0000__x0000__x0000__x0000__x0000__x0000__x0000_Ƥ_x0000_Ő_x0000__x0000__x0000_㋎˴_x0000_"/>
      <sheetName val="C?     Lang"/>
      <sheetName val="Na2_x0000__x0000_€01"/>
      <sheetName val="_x0000_ongia (2)"/>
      <sheetName val="Khoi luong"/>
      <sheetName val="00000003"/>
      <sheetName val="DG _x0000__x0000__x0000__x0000__x0000__x0000__x0000__x0000__x0000_ _x0000_᲌Ա_x0000__x0004__x0000__x0000__x0000__x0000__x0000__x0000_窰԰_x0000__x0000__x0000__x0000__x0000_"/>
      <sheetName val="BGThau_x0008_??0000000_x0001__x0006_??Sheet1_x0008_??To"/>
      <sheetName val="NHAN?CONG"/>
      <sheetName val="BGThau_x0008_?0000000_x0001__x0006_?Sheet1_x0008_?To dr"/>
      <sheetName val="4_x0004_??XN54_x0004_??XN33_x0004_??NK96_x0006_??Sheet4"/>
      <sheetName val="BGThau_x0008_?0000000_x0001__x0006_?Sheet1_x0008_?To"/>
      <sheetName val="Na2??01"/>
      <sheetName val="4_x0004_?XN54_x0004_?XN33_x0004_?NK96_x0006_?Sheet4"/>
      <sheetName val="CT?doanh thu 2005"/>
      <sheetName val="Thuc_thanh1"/>
      <sheetName val="QL1A-QL1A_moi1"/>
      <sheetName val="C_Bong_Lang1"/>
      <sheetName val="Vanh_dai_III_(TKKT)1"/>
      <sheetName val="NHAN_CONG1"/>
      <sheetName val="DG_CAU1"/>
      <sheetName val="THOP_CAU1"/>
      <sheetName val="TLP_CAU1"/>
      <sheetName val="XL4Poppy_(2)1"/>
      <sheetName val="Tong_KLBS1"/>
      <sheetName val="To_trinh1"/>
      <sheetName val="B_cao1"/>
      <sheetName val="T_tiet1"/>
      <sheetName val="T_N1"/>
      <sheetName val="Bang_du_toan1"/>
      <sheetName val="Bu_gia1"/>
      <sheetName val="PT_vat_tu1"/>
      <sheetName val="Nam_20011"/>
      <sheetName val="Tang_TSCD_98-021"/>
      <sheetName val="BIEN_DONG1"/>
      <sheetName val="TSCD_20011"/>
      <sheetName val="Quy_1-20021"/>
      <sheetName val="Quy_2-20021"/>
      <sheetName val="Quy_3-20021"/>
      <sheetName val="Quy_4-021"/>
      <sheetName val="THKL_nghiemthu1"/>
      <sheetName val="DTCTtaluy_(2)1"/>
      <sheetName val="KLDGTT&lt;120%_(2)1"/>
      <sheetName val="TH_(2)1"/>
      <sheetName val="C______Lang1"/>
      <sheetName val="QL1A-QL1Q_moi1"/>
      <sheetName val="DG_CAࡕ1"/>
      <sheetName val="chi_tieu_HV1"/>
      <sheetName val="DSMo (2)"/>
      <sheetName val="DSMo"/>
      <sheetName val="TH Mo"/>
      <sheetName val="21B"/>
      <sheetName val="143"/>
      <sheetName val="141"/>
      <sheetName val="172"/>
      <sheetName val="171"/>
      <sheetName val="170"/>
      <sheetName val="169"/>
      <sheetName val="168"/>
      <sheetName val="167"/>
      <sheetName val="166"/>
      <sheetName val="165"/>
      <sheetName val="164"/>
      <sheetName val="163"/>
      <sheetName val="162"/>
      <sheetName val="161"/>
      <sheetName val="160"/>
      <sheetName val="159"/>
      <sheetName val="158"/>
      <sheetName val="157"/>
      <sheetName val="156"/>
      <sheetName val="155"/>
      <sheetName val="154"/>
      <sheetName val="173"/>
      <sheetName val="152"/>
      <sheetName val="151"/>
      <sheetName val="150"/>
      <sheetName val="149"/>
      <sheetName val="148"/>
      <sheetName val="147"/>
      <sheetName val="146"/>
      <sheetName val="145"/>
      <sheetName val="144"/>
      <sheetName val="142"/>
      <sheetName val="140"/>
      <sheetName val="TH ho"/>
      <sheetName val="TH138-173"/>
      <sheetName val="Du Toan"/>
      <sheetName val="GIAVLIEU"/>
      <sheetName val="Hedging"/>
      <sheetName val="mtk_b"/>
      <sheetName val="XN²_x0000__x0000_-05 (02)"/>
      <sheetName val="TT_10KV"/>
      <sheetName val="Tgng hop CP T10"/>
      <sheetName val="��nh m�c"/>
      <sheetName val="Na2_x0000__x0000_�01"/>
      <sheetName val="S�eet9"/>
      <sheetName val="�ha tri SX"/>
      <sheetName val="So Con�!�fhiep"/>
      <sheetName val="XL��est5"/>
      <sheetName val="_x0000__x0000__x0000__x0000_���@Z_x0000__x000d__x0000__x0004_"/>
      <sheetName val="Tai_khկ_x0000_缀"/>
      <sheetName val="DG_CA_"/>
      <sheetName val="DT1_x0000__x0000__x0000__x0000__x0000__x0000__x0000__x0000_"/>
      <sheetName val="DT1_x0000_"/>
      <sheetName val="S29_x0007__x0000_S"/>
      <sheetName val="BGThau_x0008__x0000_0000000_x0001__x0006__x0000_Sheet1_x0008__x0000_To"/>
      <sheetName val="4_x0004__x0000_XN54_x0004__x0000_XN33_x0004__x0000_NK96_x0006__x0000_Sheet4"/>
      <sheetName val="tsach_&amp;_thu_hoi1"/>
      <sheetName val="KK_than_ton___(2)1"/>
      <sheetName val="TT_cac_ho1"/>
      <sheetName val="TT_trong_nganh1"/>
      <sheetName val="chi_tiet_KHM1"/>
      <sheetName val="Pham_cap1"/>
      <sheetName val="DT_than1"/>
      <sheetName val="Doanh_thu1"/>
      <sheetName val="SDH TP"/>
      <sheetName val="17_x0005_"/>
      <sheetName val="To_tri_h"/>
      <sheetName val="VPN"/>
      <sheetName val="Tonghmp"/>
      <sheetName val="KLDGTT&lt;120'"/>
      <sheetName val="ESTI."/>
      <sheetName val="_x0000__x0000__x0000__x0000__x0000__x0000__x0000__x0000_ (2)"/>
      <sheetName val="Bu_gi`"/>
      <sheetName val="Vanh dai II_x0000__x0000__x0000_^ÀÏ"/>
      <sheetName val="˜Ünh_m÷c"/>
      <sheetName val="Thep-MatCat"/>
      <sheetName val="gia_tri_SX1"/>
      <sheetName val="So_Cong_nghiep1"/>
    </sheetNames>
    <sheetDataSet>
      <sheetData sheetId="0" refreshError="1">
        <row r="29">
          <cell r="E29">
            <v>9566000</v>
          </cell>
        </row>
      </sheetData>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sheetData sheetId="115"/>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refreshError="1"/>
      <sheetData sheetId="214" refreshError="1"/>
      <sheetData sheetId="215" refreshError="1"/>
      <sheetData sheetId="216" refreshError="1"/>
      <sheetData sheetId="217"/>
      <sheetData sheetId="218" refreshError="1"/>
      <sheetData sheetId="219"/>
      <sheetData sheetId="220" refreshError="1"/>
      <sheetData sheetId="221" refreshError="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refreshError="1"/>
      <sheetData sheetId="239" refreshError="1"/>
      <sheetData sheetId="240" refreshError="1"/>
      <sheetData sheetId="241" refreshError="1"/>
      <sheetData sheetId="242" refreshError="1"/>
      <sheetData sheetId="243"/>
      <sheetData sheetId="244"/>
      <sheetData sheetId="245"/>
      <sheetData sheetId="246"/>
      <sheetData sheetId="247"/>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sheetData sheetId="280" refreshError="1"/>
      <sheetData sheetId="281" refreshError="1"/>
      <sheetData sheetId="282" refreshError="1"/>
      <sheetData sheetId="283" refreshError="1"/>
      <sheetData sheetId="284"/>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sheetData sheetId="295"/>
      <sheetData sheetId="296"/>
      <sheetData sheetId="297"/>
      <sheetData sheetId="298"/>
      <sheetData sheetId="299"/>
      <sheetData sheetId="300" refreshError="1"/>
      <sheetData sheetId="301"/>
      <sheetData sheetId="302" refreshError="1"/>
      <sheetData sheetId="303" refreshError="1"/>
      <sheetData sheetId="304"/>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refreshError="1"/>
      <sheetData sheetId="317"/>
      <sheetData sheetId="318"/>
      <sheetData sheetId="319"/>
      <sheetData sheetId="320"/>
      <sheetData sheetId="321"/>
      <sheetData sheetId="322" refreshError="1"/>
      <sheetData sheetId="323" refreshError="1"/>
      <sheetData sheetId="324" refreshError="1"/>
      <sheetData sheetId="325"/>
      <sheetData sheetId="326"/>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refreshError="1"/>
      <sheetData sheetId="341"/>
      <sheetData sheetId="342"/>
      <sheetData sheetId="343"/>
      <sheetData sheetId="344"/>
      <sheetData sheetId="345"/>
      <sheetData sheetId="346"/>
      <sheetData sheetId="347"/>
      <sheetData sheetId="348"/>
      <sheetData sheetId="349"/>
      <sheetData sheetId="350" refreshError="1"/>
      <sheetData sheetId="351" refreshError="1"/>
      <sheetData sheetId="352" refreshError="1"/>
      <sheetData sheetId="353" refreshError="1"/>
      <sheetData sheetId="354" refreshError="1"/>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refreshError="1"/>
      <sheetData sheetId="485" refreshError="1"/>
      <sheetData sheetId="486" refreshError="1"/>
      <sheetData sheetId="487" refreshError="1"/>
      <sheetData sheetId="488" refreshError="1"/>
      <sheetData sheetId="489" refreshError="1"/>
      <sheetData sheetId="490"/>
      <sheetData sheetId="491" refreshError="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sheetData sheetId="545" refreshError="1"/>
      <sheetData sheetId="546" refreshError="1"/>
      <sheetData sheetId="547" refreshError="1"/>
      <sheetData sheetId="548"/>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refreshError="1"/>
      <sheetData sheetId="634" refreshError="1"/>
      <sheetData sheetId="635" refreshError="1"/>
      <sheetData sheetId="636" refreshError="1"/>
      <sheetData sheetId="637"/>
      <sheetData sheetId="638" refreshError="1"/>
      <sheetData sheetId="639"/>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sheetData sheetId="650"/>
      <sheetData sheetId="651" refreshError="1"/>
      <sheetData sheetId="652"/>
      <sheetData sheetId="653" refreshError="1"/>
      <sheetData sheetId="654"/>
      <sheetData sheetId="655"/>
      <sheetData sheetId="656"/>
      <sheetData sheetId="657"/>
      <sheetData sheetId="658"/>
      <sheetData sheetId="659"/>
      <sheetData sheetId="660"/>
      <sheetData sheetId="661"/>
      <sheetData sheetId="662" refreshError="1"/>
      <sheetData sheetId="663"/>
      <sheetData sheetId="664"/>
      <sheetData sheetId="665"/>
      <sheetData sheetId="666" refreshError="1"/>
      <sheetData sheetId="667"/>
      <sheetData sheetId="668" refreshError="1"/>
      <sheetData sheetId="669" refreshError="1"/>
      <sheetData sheetId="670" refreshError="1"/>
      <sheetData sheetId="671" refreshError="1"/>
      <sheetData sheetId="672"/>
      <sheetData sheetId="673" refreshError="1"/>
      <sheetData sheetId="674"/>
      <sheetData sheetId="67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Thuc thanh"/>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Xlc5nguyhiem"/>
      <sheetName val="CosoXL"/>
      <sheetName val="KhuTG"/>
      <sheetName val="10000000"/>
      <sheetName val="XL4Poppy"/>
      <sheetName val="XL4Test5"/>
      <sheetName val="Sheet1"/>
      <sheetName val="Sheet2"/>
      <sheetName val="Sheet3"/>
      <sheetName val="THDT"/>
      <sheetName val="THDG"/>
      <sheetName val="CTDG"/>
      <sheetName val="CTBT"/>
      <sheetName val="CPBT"/>
      <sheetName val="TB"/>
      <sheetName val="VC"/>
      <sheetName val="BANG KE"/>
      <sheetName val="DS-nop"/>
      <sheetName val="BC-ThuChi"/>
      <sheetName val="DS-nop T10.03"/>
      <sheetName val="DS-nop T12.03"/>
      <sheetName val="DS nop quý IV"/>
      <sheetName val="DS nop quý IV.04"/>
      <sheetName val="DSnop quý III.04"/>
      <sheetName val="DSnop quý II.04"/>
      <sheetName val="DSnop quý I.04"/>
      <sheetName val="DS-nop T11.03"/>
      <sheetName val="thang12"/>
      <sheetName val="thang11"/>
      <sheetName val="thang10"/>
      <sheetName val="thang9"/>
      <sheetName val="thang8"/>
      <sheetName val="thang7"/>
      <sheetName val="thang6"/>
      <sheetName val="thang5"/>
      <sheetName val="thang4"/>
      <sheetName val="thang3"/>
      <sheetName val="thang2"/>
      <sheetName val="thang1"/>
      <sheetName val="CT cong_x0000_to"/>
      <sheetName val="CT cong?to"/>
      <sheetName val="DL2"/>
      <sheetName val="ESTI."/>
      <sheetName val="DI-ESTI"/>
      <sheetName val="giathanh1"/>
      <sheetName val="CT cong"/>
      <sheetName val="CT cong_to"/>
      <sheetName val="KH-Q1,Q2,01"/>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Thuc_thanh"/>
      <sheetName val="BANG_KE"/>
      <sheetName val="DS-nop_T10_03"/>
      <sheetName val="DS-nop_T12_03"/>
      <sheetName val="DS_nop_quý_IV"/>
      <sheetName val="DS_nop_quý_IV_04"/>
      <sheetName val="DSnop_quý_III_04"/>
      <sheetName val="DSnop_quý_II_04"/>
      <sheetName val="DSnop_quý_I_04"/>
      <sheetName val="DS-nop_T11_03"/>
      <sheetName val="CT_cong?to"/>
      <sheetName val="CT_congto"/>
      <sheetName val="ESTI_"/>
      <sheetName val="CT_cong_to1"/>
      <sheetName val="CT_cong"/>
      <sheetName val="TT_0,4KV"/>
      <sheetName val="data"/>
      <sheetName val="phi"/>
      <sheetName val="Sheet4"/>
      <sheetName val="BY CATEGORY"/>
      <sheetName val="001N99"/>
      <sheetName val="Ban"/>
      <sheetName val="GS"/>
      <sheetName val="CD"/>
      <sheetName val="331"/>
      <sheetName val="CP"/>
      <sheetName val="Mua"/>
      <sheetName val="TK"/>
      <sheetName val="XNT"/>
      <sheetName val="BH"/>
      <sheetName val="BK MB"/>
      <sheetName val="So Cai"/>
      <sheetName val="Quy"/>
      <sheetName val="Luong"/>
      <sheetName val="#pkhac"/>
      <sheetName val="TDTKP"/>
      <sheetName val="DG3285"/>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Database"/>
      <sheetName val="TONGKE1P"/>
      <sheetName val="Tieu chuan thep"/>
      <sheetName val="KH_Q1_Q2_01"/>
      <sheetName val="TH dz 22"/>
      <sheetName val="VCDD_22"/>
      <sheetName val="vt 22"/>
      <sheetName val="Thuc_thanh1"/>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2"/>
      <sheetName val="KL_CONG_TO1"/>
      <sheetName val="VL_DAU_THAU1"/>
      <sheetName val="TH_DZ0,41"/>
      <sheetName val="VL-NC_DZ0,41"/>
      <sheetName val="TH_THAO_DO1"/>
      <sheetName val="VL-NC-MTC_thao_do1"/>
      <sheetName val="CT_THAO_DO1"/>
      <sheetName val="KL_Thao_Do1"/>
      <sheetName val="BANG_KE1"/>
      <sheetName val="CT_cong?to1"/>
      <sheetName val="DS-nop_T10_031"/>
      <sheetName val="DS-nop_T12_031"/>
      <sheetName val="DS_nop_quý_IV1"/>
      <sheetName val="DS_nop_quý_IV_041"/>
      <sheetName val="DSnop_quý_III_041"/>
      <sheetName val="DSnop_quý_II_041"/>
      <sheetName val="DSnop_quý_I_041"/>
      <sheetName val="DS-nop_T11_031"/>
      <sheetName val="ESTI_1"/>
      <sheetName val="BK_MB"/>
      <sheetName val="So_Cai"/>
      <sheetName val="CT_cong_to3"/>
      <sheetName val="CT_cong1"/>
      <sheetName val="Thuc_thanh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4"/>
      <sheetName val="KL_CONG_TO2"/>
      <sheetName val="VL_DAU_THAU2"/>
      <sheetName val="TH_DZ0,42"/>
      <sheetName val="VL-NC_DZ0,42"/>
      <sheetName val="TH_THAO_DO2"/>
      <sheetName val="VL-NC-MTC_thao_do2"/>
      <sheetName val="CT_THAO_DO2"/>
      <sheetName val="KL_Thao_Do2"/>
      <sheetName val="BANG_KE2"/>
      <sheetName val="CT_cong?to2"/>
      <sheetName val="DS-nop_T10_032"/>
      <sheetName val="DS-nop_T12_032"/>
      <sheetName val="DS_nop_quý_IV2"/>
      <sheetName val="DS_nop_quý_IV_042"/>
      <sheetName val="DSnop_quý_III_042"/>
      <sheetName val="DSnop_quý_II_042"/>
      <sheetName val="DSnop_quý_I_042"/>
      <sheetName val="DS-nop_T11_032"/>
      <sheetName val="ESTI_2"/>
      <sheetName val="BK_MB1"/>
      <sheetName val="So_Cai1"/>
      <sheetName val="CT_cong_to5"/>
      <sheetName val="CT_cong2"/>
      <sheetName val="Thuc_thanh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6"/>
      <sheetName val="KL_CONG_TO3"/>
      <sheetName val="VL_DAU_THAU3"/>
      <sheetName val="TH_DZ0,43"/>
      <sheetName val="VL-NC_DZ0,43"/>
      <sheetName val="TH_THAO_DO3"/>
      <sheetName val="VL-NC-MTC_thao_do3"/>
      <sheetName val="CT_THAO_DO3"/>
      <sheetName val="KL_Thao_Do3"/>
      <sheetName val="BANG_KE3"/>
      <sheetName val="CT_cong?to3"/>
      <sheetName val="DS-nop_T10_033"/>
      <sheetName val="DS-nop_T12_033"/>
      <sheetName val="DS_nop_quý_IV3"/>
      <sheetName val="DS_nop_quý_IV_043"/>
      <sheetName val="DSnop_quý_III_043"/>
      <sheetName val="DSnop_quý_II_043"/>
      <sheetName val="DSnop_quý_I_043"/>
      <sheetName val="DS-nop_T11_033"/>
      <sheetName val="ESTI_3"/>
      <sheetName val="BK_MB2"/>
      <sheetName val="So_Cai2"/>
      <sheetName val="CT_cong_to7"/>
      <sheetName val="CT_cong3"/>
      <sheetName val="Thuc_thanh4"/>
      <sheetName val="TN_NEW4"/>
      <sheetName val="CP_CBSX4"/>
      <sheetName val="TN_CT4"/>
      <sheetName val="VLNCMTC_TN4"/>
      <sheetName val="CT_day_dan_su_phu_kien4"/>
      <sheetName val="CT_xa_-_tiep_dia4"/>
      <sheetName val="THEP_HINH4"/>
      <sheetName val="CT_cot4"/>
      <sheetName val="Ct_BT_mong4"/>
      <sheetName val="K_LUONG_duong_day4"/>
      <sheetName val="TH_CTO4"/>
      <sheetName val="VL-NC_CTo4"/>
      <sheetName val="CT_cong_to8"/>
      <sheetName val="KL_CONG_TO4"/>
      <sheetName val="VL_DAU_THAU4"/>
      <sheetName val="TH_DZ0,44"/>
      <sheetName val="VL-NC_DZ0,44"/>
      <sheetName val="TH_THAO_DO4"/>
      <sheetName val="VL-NC-MTC_thao_do4"/>
      <sheetName val="CT_THAO_DO4"/>
      <sheetName val="KL_Thao_Do4"/>
      <sheetName val="BANG_KE4"/>
      <sheetName val="CT_cong?to4"/>
      <sheetName val="DS-nop_T10_034"/>
      <sheetName val="DS-nop_T12_034"/>
      <sheetName val="DS_nop_quý_IV4"/>
      <sheetName val="DS_nop_quý_IV_044"/>
      <sheetName val="DSnop_quý_III_044"/>
      <sheetName val="DSnop_quý_II_044"/>
      <sheetName val="DSnop_quý_I_044"/>
      <sheetName val="DS-nop_T11_034"/>
      <sheetName val="ESTI_4"/>
      <sheetName val="BK_MB3"/>
      <sheetName val="So_Cai3"/>
      <sheetName val="CT_cong_to9"/>
      <sheetName val="CT_cong4"/>
      <sheetName val="4"/>
      <sheetName val="IBASE"/>
      <sheetName val="name"/>
      <sheetName val="BY_CATEGORY"/>
      <sheetName val="Tieu_chuan_thep"/>
      <sheetName val="Loai-4-5"/>
      <sheetName val="om"/>
      <sheetName val="OM6"/>
      <sheetName val="om05"/>
      <sheetName val="NSU"/>
      <sheetName val="SPL4-TOTAL"/>
      <sheetName val="Input"/>
      <sheetName val="ptdg "/>
      <sheetName val="ptke"/>
      <sheetName val="ptdg"/>
      <sheetName val="(24)-Truc 9"/>
      <sheetName val="clecÿÿt"/>
      <sheetName val="ÿÿngia"/>
      <sheetName val="khung ten TD"/>
      <sheetName val="CHITIET VL-NC-TT1p"/>
      <sheetName val="TONGKE3p"/>
      <sheetName val="QTCNVHHK"/>
      <sheetName val="DON GIA"/>
      <sheetName val="CHITIET VL-NC"/>
      <sheetName val=" XE 43K"/>
      <sheetName val="SO LIEU"/>
      <sheetName val="DCV"/>
      <sheetName val="CT35"/>
      <sheetName val="KK bo sung"/>
      <sheetName val="khluong"/>
      <sheetName val="dtxl"/>
      <sheetName val="[_x0000_TCNVHHK_x0000_XLS_x0000_Cos_x0000_XL"/>
      <sheetName val="DONVI"/>
      <sheetName val="pp1p"/>
      <sheetName val="pp3p_NC"/>
      <sheetName val="pp3p "/>
      <sheetName val="1_x0000_ƛ_x0000__x0000__x0000__x0000__x0000__x0000__x0000__x0000__x0001__x0000_娈ƛ_x0000__x0004__x0000__x0000__x0000__x0000__x0000__x0000_Ⲽƛ_x0000__x0000__x0000__x0000__x0000__x0000_"/>
      <sheetName val="1"/>
      <sheetName val="Khoi luong"/>
      <sheetName val="TN_NEW5"/>
      <sheetName val="CP_CBSX5"/>
      <sheetName val="TN_CT5"/>
      <sheetName val="VLNCMTC_TN5"/>
      <sheetName val="CT_day_dan_su_phu_kien5"/>
      <sheetName val="CT_xa_-_tiep_dia5"/>
      <sheetName val="THEP_HINH5"/>
      <sheetName val="CT_cot5"/>
      <sheetName val="Ct_BT_mong5"/>
      <sheetName val="K_LUONG_duong_day5"/>
      <sheetName val="TH_CTO5"/>
      <sheetName val="VL-NC_CTo5"/>
      <sheetName val="KL_CONG_TO5"/>
      <sheetName val="VL_DAU_THAU5"/>
      <sheetName val="TH_DZ0,45"/>
      <sheetName val="VL-NC_DZ0,45"/>
      <sheetName val="TH_THAO_DO5"/>
      <sheetName val="VL-NC-MTC_thao_do5"/>
      <sheetName val="CT_THAO_DO5"/>
      <sheetName val="KL_Thao_Do5"/>
      <sheetName val="Thuc_thanh5"/>
      <sheetName val="DS-nop_T10_035"/>
      <sheetName val="DS-nop_T12_035"/>
      <sheetName val="DS_nop_quý_IV5"/>
      <sheetName val="DS_nop_quý_IV_045"/>
      <sheetName val="DSnop_quý_III_045"/>
      <sheetName val="DSnop_quý_II_045"/>
      <sheetName val="DSnop_quý_I_045"/>
      <sheetName val="DS-nop_T11_035"/>
      <sheetName val="TN_NEW6"/>
      <sheetName val="CP_CBSX6"/>
      <sheetName val="TN_CT6"/>
      <sheetName val="VLNCMTC_TN6"/>
      <sheetName val="CT_day_dan_su_phu_kien6"/>
      <sheetName val="CT_xa_-_tiep_dia6"/>
      <sheetName val="THEP_HINH6"/>
      <sheetName val="CT_cot6"/>
      <sheetName val="Ct_BT_mong6"/>
      <sheetName val="K_LUONG_duong_day6"/>
      <sheetName val="TH_CTO6"/>
      <sheetName val="VL-NC_CTo6"/>
      <sheetName val="KL_CONG_TO6"/>
      <sheetName val="VL_DAU_THAU6"/>
      <sheetName val="TH_DZ0,46"/>
      <sheetName val="VL-NC_DZ0,46"/>
      <sheetName val="TH_THAO_DO6"/>
      <sheetName val="VL-NC-MTC_thao_do6"/>
      <sheetName val="CT_THAO_DO6"/>
      <sheetName val="KL_Thao_Do6"/>
      <sheetName val="Thuc_thanh6"/>
      <sheetName val="DS-nop_T10_036"/>
      <sheetName val="DS-nop_T12_036"/>
      <sheetName val="DS_nop_quý_IV6"/>
      <sheetName val="DS_nop_quý_IV_046"/>
      <sheetName val="DSnop_quý_III_046"/>
      <sheetName val="DSnop_quý_II_046"/>
      <sheetName val="DSnop_quý_I_046"/>
      <sheetName val="DS-nop_T11_036"/>
      <sheetName val="TN_NEW7"/>
      <sheetName val="CP_CBSX7"/>
      <sheetName val="TN_CT7"/>
      <sheetName val="VLNCMTC_TN7"/>
      <sheetName val="CT_day_dan_su_phu_kien7"/>
      <sheetName val="CT_xa_-_tiep_dia7"/>
      <sheetName val="THEP_HINH7"/>
      <sheetName val="CT_cot7"/>
      <sheetName val="Ct_BT_mong7"/>
      <sheetName val="K_LUONG_duong_day7"/>
      <sheetName val="TH_CTO7"/>
      <sheetName val="VL-NC_CTo7"/>
      <sheetName val="KL_CONG_TO7"/>
      <sheetName val="VL_DAU_THAU7"/>
      <sheetName val="TH_DZ0,47"/>
      <sheetName val="VL-NC_DZ0,47"/>
      <sheetName val="TH_THAO_DO7"/>
      <sheetName val="VL-NC-MTC_thao_do7"/>
      <sheetName val="CT_THAO_DO7"/>
      <sheetName val="KL_Thao_Do7"/>
      <sheetName val="Thuc_thanh7"/>
      <sheetName val="DS-nop_T10_037"/>
      <sheetName val="DS-nop_T12_037"/>
      <sheetName val="DS_nop_quý_IV7"/>
      <sheetName val="DS_nop_quý_IV_047"/>
      <sheetName val="DSnop_quý_III_047"/>
      <sheetName val="DSnop_quý_II_047"/>
      <sheetName val="DSnop_quý_I_047"/>
      <sheetName val="DS-nop_T11_037"/>
      <sheetName val="TN_NEW8"/>
      <sheetName val="CP_CBSX8"/>
      <sheetName val="TN_CT8"/>
      <sheetName val="VLNCMTC_TN8"/>
      <sheetName val="CT_day_dan_su_phu_kien8"/>
      <sheetName val="CT_xa_-_tiep_dia8"/>
      <sheetName val="THEP_HINH8"/>
      <sheetName val="CT_cot8"/>
      <sheetName val="Ct_BT_mong8"/>
      <sheetName val="K_LUONG_duong_day8"/>
      <sheetName val="TH_CTO8"/>
      <sheetName val="VL-NC_CTo8"/>
      <sheetName val="KL_CONG_TO8"/>
      <sheetName val="VL_DAU_THAU8"/>
      <sheetName val="TH_DZ0,48"/>
      <sheetName val="VL-NC_DZ0,48"/>
      <sheetName val="TH_THAO_DO8"/>
      <sheetName val="VL-NC-MTC_thao_do8"/>
      <sheetName val="CT_THAO_DO8"/>
      <sheetName val="KL_Thao_Do8"/>
      <sheetName val="Thuc_thanh8"/>
      <sheetName val="DS-nop_T10_038"/>
      <sheetName val="DS-nop_T12_038"/>
      <sheetName val="DS_nop_quý_IV8"/>
      <sheetName val="DS_nop_quý_IV_048"/>
      <sheetName val="DSnop_quý_III_048"/>
      <sheetName val="DSnop_quý_II_048"/>
      <sheetName val="DSnop_quý_I_048"/>
      <sheetName val="DS-nop_T11_038"/>
      <sheetName val="TTDZ22"/>
    </sheetNames>
    <sheetDataSet>
      <sheetData sheetId="0"/>
      <sheetData sheetId="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row>
        <row r="7">
          <cell r="B7" t="str">
            <v>I. NÃÖN MOÏNG :</v>
          </cell>
          <cell r="C7">
            <v>0</v>
          </cell>
          <cell r="D7">
            <v>0</v>
          </cell>
          <cell r="E7">
            <v>0</v>
          </cell>
          <cell r="F7">
            <v>22169.059999999998</v>
          </cell>
          <cell r="G7">
            <v>22.68</v>
          </cell>
          <cell r="H7">
            <v>53.999999999999993</v>
          </cell>
          <cell r="I7">
            <v>10.17</v>
          </cell>
          <cell r="J7">
            <v>30.39</v>
          </cell>
          <cell r="K7">
            <v>110.8</v>
          </cell>
          <cell r="L7">
            <v>0</v>
          </cell>
          <cell r="M7">
            <v>8043.3</v>
          </cell>
          <cell r="N7">
            <v>5713</v>
          </cell>
          <cell r="O7">
            <v>0</v>
          </cell>
          <cell r="P7">
            <v>0</v>
          </cell>
          <cell r="Q7">
            <v>0</v>
          </cell>
          <cell r="R7">
            <v>0.67</v>
          </cell>
          <cell r="S7">
            <v>10.039999999999999</v>
          </cell>
          <cell r="T7">
            <v>0</v>
          </cell>
          <cell r="U7">
            <v>0</v>
          </cell>
          <cell r="V7">
            <v>0</v>
          </cell>
          <cell r="W7">
            <v>0</v>
          </cell>
          <cell r="X7">
            <v>1.45</v>
          </cell>
        </row>
        <row r="8">
          <cell r="A8" t="str">
            <v>221.110</v>
          </cell>
          <cell r="B8" t="str">
            <v>Bã täng loït moïng âaï 4x6 M50</v>
          </cell>
          <cell r="C8" t="str">
            <v>m3</v>
          </cell>
          <cell r="D8">
            <v>16.239999999999998</v>
          </cell>
          <cell r="E8">
            <v>16.649999999999999</v>
          </cell>
          <cell r="F8">
            <v>2573</v>
          </cell>
          <cell r="G8">
            <v>7.24</v>
          </cell>
          <cell r="H8">
            <v>0</v>
          </cell>
          <cell r="I8">
            <v>0</v>
          </cell>
          <cell r="J8">
            <v>12.44</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200.110</v>
          </cell>
          <cell r="B9" t="str">
            <v>Xáy âaï häüc væîa XM M75</v>
          </cell>
          <cell r="C9" t="str">
            <v>m3</v>
          </cell>
          <cell r="D9">
            <v>92.33</v>
          </cell>
          <cell r="E9">
            <v>38.78</v>
          </cell>
          <cell r="F9">
            <v>9987.7900000000009</v>
          </cell>
          <cell r="G9">
            <v>0</v>
          </cell>
          <cell r="H9">
            <v>43.36</v>
          </cell>
          <cell r="I9">
            <v>0</v>
          </cell>
          <cell r="J9">
            <v>0</v>
          </cell>
          <cell r="K9">
            <v>110.8</v>
          </cell>
          <cell r="L9">
            <v>0</v>
          </cell>
          <cell r="M9">
            <v>0</v>
          </cell>
          <cell r="N9">
            <v>0</v>
          </cell>
          <cell r="O9">
            <v>0</v>
          </cell>
          <cell r="P9">
            <v>0</v>
          </cell>
          <cell r="Q9">
            <v>0</v>
          </cell>
          <cell r="R9">
            <v>0</v>
          </cell>
          <cell r="S9">
            <v>0</v>
          </cell>
          <cell r="T9">
            <v>0</v>
          </cell>
          <cell r="U9">
            <v>0</v>
          </cell>
          <cell r="V9">
            <v>0</v>
          </cell>
          <cell r="W9">
            <v>0</v>
          </cell>
          <cell r="X9">
            <v>0</v>
          </cell>
        </row>
        <row r="10">
          <cell r="A10" t="str">
            <v>204.410</v>
          </cell>
          <cell r="B10" t="str">
            <v xml:space="preserve">Xáy gaûch âàûc væîa XM M75 báûc cáúp , bäön hoa </v>
          </cell>
          <cell r="C10" t="str">
            <v>m2</v>
          </cell>
          <cell r="D10">
            <v>9.93</v>
          </cell>
          <cell r="E10">
            <v>2.98</v>
          </cell>
          <cell r="F10">
            <v>767.5</v>
          </cell>
          <cell r="G10">
            <v>0</v>
          </cell>
          <cell r="H10">
            <v>3.33</v>
          </cell>
          <cell r="I10">
            <v>0</v>
          </cell>
          <cell r="J10">
            <v>0</v>
          </cell>
          <cell r="K10">
            <v>0</v>
          </cell>
          <cell r="L10">
            <v>0</v>
          </cell>
          <cell r="M10">
            <v>8043.3</v>
          </cell>
          <cell r="N10">
            <v>0</v>
          </cell>
          <cell r="O10">
            <v>0</v>
          </cell>
          <cell r="P10">
            <v>0</v>
          </cell>
          <cell r="Q10">
            <v>0</v>
          </cell>
          <cell r="R10">
            <v>0</v>
          </cell>
          <cell r="S10">
            <v>0</v>
          </cell>
          <cell r="T10">
            <v>0</v>
          </cell>
          <cell r="U10">
            <v>0</v>
          </cell>
          <cell r="V10">
            <v>0</v>
          </cell>
          <cell r="W10">
            <v>0</v>
          </cell>
          <cell r="X10">
            <v>0.03</v>
          </cell>
        </row>
        <row r="11">
          <cell r="A11" t="str">
            <v>224.110</v>
          </cell>
          <cell r="B11" t="str">
            <v>Bã täng giàòng moïng âaï 1x2 M200</v>
          </cell>
          <cell r="C11">
            <v>0</v>
          </cell>
          <cell r="D11">
            <v>8.52</v>
          </cell>
          <cell r="E11">
            <v>8.73</v>
          </cell>
          <cell r="F11">
            <v>2839</v>
          </cell>
          <cell r="G11">
            <v>3.6</v>
          </cell>
          <cell r="H11">
            <v>0</v>
          </cell>
          <cell r="I11">
            <v>7.34</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0.98</v>
          </cell>
        </row>
        <row r="12">
          <cell r="A12" t="str">
            <v>222.410</v>
          </cell>
          <cell r="B12" t="str">
            <v xml:space="preserve">Bã täng moïng cäüt M200 âaï 1x2 </v>
          </cell>
          <cell r="C12" t="str">
            <v>m3</v>
          </cell>
          <cell r="D12">
            <v>3.2899999999999996</v>
          </cell>
          <cell r="E12">
            <v>3.37</v>
          </cell>
          <cell r="F12">
            <v>1095.92</v>
          </cell>
          <cell r="G12">
            <v>1.39</v>
          </cell>
          <cell r="H12">
            <v>0</v>
          </cell>
          <cell r="I12">
            <v>2.83</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0.44</v>
          </cell>
        </row>
        <row r="13">
          <cell r="A13" t="str">
            <v>651.150</v>
          </cell>
          <cell r="B13" t="str">
            <v>Traït moïng tæåìng væîa XM M50 daìy 20</v>
          </cell>
          <cell r="C13" t="str">
            <v>m2</v>
          </cell>
          <cell r="D13">
            <v>25.27</v>
          </cell>
          <cell r="E13">
            <v>0.57999999999999996</v>
          </cell>
          <cell r="F13">
            <v>105.44</v>
          </cell>
          <cell r="G13">
            <v>0</v>
          </cell>
          <cell r="H13">
            <v>0.69</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651.310</v>
          </cell>
          <cell r="B14" t="str">
            <v xml:space="preserve">Traït báûc cáúp væîa XM M75 daìy 20 âaïnh maìu </v>
          </cell>
          <cell r="C14" t="str">
            <v>m2</v>
          </cell>
          <cell r="D14">
            <v>38.61</v>
          </cell>
          <cell r="E14">
            <v>0.69</v>
          </cell>
          <cell r="F14">
            <v>177.71</v>
          </cell>
          <cell r="G14">
            <v>0</v>
          </cell>
          <cell r="H14">
            <v>0.77</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651.130</v>
          </cell>
          <cell r="B15" t="str">
            <v>Traït bäön hoa væîa XM M75 daìy 15</v>
          </cell>
          <cell r="C15" t="str">
            <v>m2</v>
          </cell>
          <cell r="D15">
            <v>8.1999999999999993</v>
          </cell>
          <cell r="E15">
            <v>0.14000000000000001</v>
          </cell>
          <cell r="F15">
            <v>36.06</v>
          </cell>
          <cell r="G15">
            <v>0</v>
          </cell>
          <cell r="H15">
            <v>0.16</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701.110</v>
          </cell>
          <cell r="B16" t="str">
            <v xml:space="preserve">Queït väi moïng tæåìng , bäön hoa 1 tràõng , 2 maìu </v>
          </cell>
          <cell r="C16" t="str">
            <v>m2</v>
          </cell>
          <cell r="D16">
            <v>33.47</v>
          </cell>
          <cell r="E16">
            <v>0</v>
          </cell>
          <cell r="F16">
            <v>0</v>
          </cell>
          <cell r="G16">
            <v>0</v>
          </cell>
          <cell r="H16">
            <v>0</v>
          </cell>
          <cell r="I16">
            <v>0</v>
          </cell>
          <cell r="J16">
            <v>0</v>
          </cell>
          <cell r="K16">
            <v>0</v>
          </cell>
          <cell r="L16">
            <v>0</v>
          </cell>
          <cell r="M16">
            <v>0</v>
          </cell>
          <cell r="N16">
            <v>0</v>
          </cell>
          <cell r="O16">
            <v>0</v>
          </cell>
          <cell r="P16">
            <v>0</v>
          </cell>
          <cell r="Q16">
            <v>0</v>
          </cell>
          <cell r="R16">
            <v>0.67</v>
          </cell>
          <cell r="S16">
            <v>10.039999999999999</v>
          </cell>
          <cell r="T16">
            <v>0</v>
          </cell>
          <cell r="U16">
            <v>0</v>
          </cell>
          <cell r="V16">
            <v>0</v>
          </cell>
          <cell r="W16">
            <v>0</v>
          </cell>
          <cell r="X16">
            <v>0</v>
          </cell>
        </row>
        <row r="17">
          <cell r="A17" t="str">
            <v>221.110</v>
          </cell>
          <cell r="B17" t="str">
            <v xml:space="preserve">Bã täng âaï 4x6 M50 nãön nhaì </v>
          </cell>
          <cell r="C17" t="str">
            <v>m3</v>
          </cell>
          <cell r="D17">
            <v>23.44</v>
          </cell>
          <cell r="E17">
            <v>24.03</v>
          </cell>
          <cell r="F17">
            <v>3714</v>
          </cell>
          <cell r="G17">
            <v>10.45</v>
          </cell>
          <cell r="H17">
            <v>0</v>
          </cell>
          <cell r="I17">
            <v>0</v>
          </cell>
          <cell r="J17">
            <v>17.95</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684.130</v>
          </cell>
          <cell r="B18" t="str">
            <v>Laït gaûch hoa XM væîa XM M50</v>
          </cell>
          <cell r="C18" t="str">
            <v>m2</v>
          </cell>
          <cell r="D18">
            <v>228.52</v>
          </cell>
          <cell r="E18">
            <v>4.8</v>
          </cell>
          <cell r="F18">
            <v>872.64</v>
          </cell>
          <cell r="G18">
            <v>0</v>
          </cell>
          <cell r="H18">
            <v>5.69</v>
          </cell>
          <cell r="I18">
            <v>0</v>
          </cell>
          <cell r="J18">
            <v>0</v>
          </cell>
          <cell r="K18">
            <v>0</v>
          </cell>
          <cell r="L18">
            <v>0</v>
          </cell>
          <cell r="M18">
            <v>0</v>
          </cell>
          <cell r="N18">
            <v>5713</v>
          </cell>
          <cell r="O18">
            <v>0</v>
          </cell>
          <cell r="P18">
            <v>0</v>
          </cell>
          <cell r="Q18">
            <v>0</v>
          </cell>
          <cell r="R18">
            <v>0</v>
          </cell>
          <cell r="S18">
            <v>0</v>
          </cell>
          <cell r="T18">
            <v>0</v>
          </cell>
          <cell r="U18">
            <v>0</v>
          </cell>
          <cell r="V18">
            <v>0</v>
          </cell>
          <cell r="W18">
            <v>0</v>
          </cell>
          <cell r="X18">
            <v>0</v>
          </cell>
        </row>
        <row r="20">
          <cell r="A20">
            <v>0</v>
          </cell>
          <cell r="B20" t="str">
            <v>II. THÁN NHAÌ :</v>
          </cell>
          <cell r="C20">
            <v>0</v>
          </cell>
          <cell r="D20">
            <v>0</v>
          </cell>
          <cell r="E20">
            <v>0</v>
          </cell>
          <cell r="F20">
            <v>10941.180000000002</v>
          </cell>
          <cell r="G20">
            <v>4.0500000000000007</v>
          </cell>
          <cell r="H20">
            <v>48.71</v>
          </cell>
          <cell r="I20">
            <v>8.26</v>
          </cell>
          <cell r="J20">
            <v>0</v>
          </cell>
          <cell r="K20">
            <v>0</v>
          </cell>
          <cell r="L20">
            <v>43421.97</v>
          </cell>
          <cell r="M20">
            <v>680.34</v>
          </cell>
          <cell r="N20">
            <v>0</v>
          </cell>
          <cell r="O20">
            <v>0</v>
          </cell>
          <cell r="P20">
            <v>0</v>
          </cell>
          <cell r="Q20">
            <v>0</v>
          </cell>
          <cell r="R20">
            <v>27.17</v>
          </cell>
          <cell r="S20">
            <v>426.23</v>
          </cell>
          <cell r="T20">
            <v>34.340000000000003</v>
          </cell>
          <cell r="U20">
            <v>0</v>
          </cell>
          <cell r="V20">
            <v>0</v>
          </cell>
          <cell r="W20">
            <v>0</v>
          </cell>
          <cell r="X20">
            <v>1.21</v>
          </cell>
        </row>
        <row r="21">
          <cell r="A21" t="str">
            <v>205.130</v>
          </cell>
          <cell r="B21" t="str">
            <v>Xáy tæåìng 220 gaûch äúng væîa XM M50 cao &lt;= 4m</v>
          </cell>
          <cell r="C21" t="str">
            <v>m3</v>
          </cell>
          <cell r="D21">
            <v>48.07</v>
          </cell>
          <cell r="E21">
            <v>7.93</v>
          </cell>
          <cell r="F21">
            <v>1441.67</v>
          </cell>
          <cell r="G21">
            <v>0</v>
          </cell>
          <cell r="H21">
            <v>9.4</v>
          </cell>
          <cell r="I21">
            <v>0</v>
          </cell>
          <cell r="J21">
            <v>0</v>
          </cell>
          <cell r="K21">
            <v>0</v>
          </cell>
          <cell r="L21">
            <v>21631.5</v>
          </cell>
          <cell r="M21">
            <v>0</v>
          </cell>
          <cell r="N21">
            <v>0</v>
          </cell>
          <cell r="O21">
            <v>0</v>
          </cell>
          <cell r="P21">
            <v>0</v>
          </cell>
          <cell r="Q21">
            <v>0</v>
          </cell>
          <cell r="R21">
            <v>0</v>
          </cell>
          <cell r="S21">
            <v>0</v>
          </cell>
          <cell r="T21">
            <v>0</v>
          </cell>
          <cell r="U21">
            <v>0</v>
          </cell>
          <cell r="V21">
            <v>0</v>
          </cell>
          <cell r="W21">
            <v>0</v>
          </cell>
          <cell r="X21">
            <v>0.14000000000000001</v>
          </cell>
        </row>
        <row r="22">
          <cell r="A22" t="str">
            <v>205.140</v>
          </cell>
          <cell r="B22" t="str">
            <v xml:space="preserve">Xáy tæåìng 220 gaûch äúng væîa XM M50 cao &gt; 4m : </v>
          </cell>
          <cell r="C22" t="str">
            <v>m3</v>
          </cell>
          <cell r="D22">
            <v>1.22</v>
          </cell>
          <cell r="E22">
            <v>0.2</v>
          </cell>
          <cell r="F22">
            <v>36.36</v>
          </cell>
          <cell r="G22">
            <v>0</v>
          </cell>
          <cell r="H22">
            <v>0.24</v>
          </cell>
          <cell r="I22">
            <v>0</v>
          </cell>
          <cell r="J22">
            <v>0</v>
          </cell>
          <cell r="K22">
            <v>0</v>
          </cell>
          <cell r="L22">
            <v>549</v>
          </cell>
          <cell r="M22">
            <v>0</v>
          </cell>
          <cell r="N22">
            <v>0</v>
          </cell>
          <cell r="O22">
            <v>0</v>
          </cell>
          <cell r="P22">
            <v>0</v>
          </cell>
          <cell r="Q22">
            <v>0</v>
          </cell>
          <cell r="R22">
            <v>0</v>
          </cell>
          <cell r="S22">
            <v>0</v>
          </cell>
          <cell r="T22">
            <v>0</v>
          </cell>
          <cell r="U22">
            <v>0</v>
          </cell>
          <cell r="V22">
            <v>0</v>
          </cell>
          <cell r="W22">
            <v>0</v>
          </cell>
          <cell r="X22">
            <v>0.01</v>
          </cell>
        </row>
        <row r="23">
          <cell r="A23" t="str">
            <v>205.110</v>
          </cell>
          <cell r="B23" t="str">
            <v>Xáy tæåìng 110 gaûch äúng væîa XM M50 cao &lt;= 4m</v>
          </cell>
          <cell r="C23" t="str">
            <v>m3</v>
          </cell>
          <cell r="D23">
            <v>41.357100000000003</v>
          </cell>
          <cell r="E23">
            <v>6.2</v>
          </cell>
          <cell r="F23">
            <v>1127.1600000000001</v>
          </cell>
          <cell r="G23">
            <v>0</v>
          </cell>
          <cell r="H23">
            <v>7.35</v>
          </cell>
          <cell r="I23">
            <v>0</v>
          </cell>
          <cell r="J23">
            <v>0</v>
          </cell>
          <cell r="K23">
            <v>0</v>
          </cell>
          <cell r="L23">
            <v>19024.27</v>
          </cell>
          <cell r="M23">
            <v>0</v>
          </cell>
          <cell r="N23">
            <v>0</v>
          </cell>
          <cell r="O23">
            <v>0</v>
          </cell>
          <cell r="P23">
            <v>0</v>
          </cell>
          <cell r="Q23">
            <v>0</v>
          </cell>
          <cell r="R23">
            <v>0</v>
          </cell>
          <cell r="S23">
            <v>0</v>
          </cell>
          <cell r="T23">
            <v>0</v>
          </cell>
          <cell r="U23">
            <v>0</v>
          </cell>
          <cell r="V23">
            <v>0</v>
          </cell>
          <cell r="W23">
            <v>0</v>
          </cell>
          <cell r="X23">
            <v>0.12</v>
          </cell>
        </row>
        <row r="24">
          <cell r="A24" t="str">
            <v>205.120</v>
          </cell>
          <cell r="B24" t="str">
            <v>Xáy tæåìng 110 gaûch äúng væîa XM M50 cao &gt; 4m</v>
          </cell>
          <cell r="C24" t="str">
            <v>m3</v>
          </cell>
          <cell r="D24">
            <v>4.82</v>
          </cell>
          <cell r="E24">
            <v>0.72</v>
          </cell>
          <cell r="F24">
            <v>130.9</v>
          </cell>
          <cell r="G24">
            <v>0</v>
          </cell>
          <cell r="H24">
            <v>0.85</v>
          </cell>
          <cell r="I24">
            <v>0</v>
          </cell>
          <cell r="J24">
            <v>0</v>
          </cell>
          <cell r="K24">
            <v>0</v>
          </cell>
          <cell r="L24">
            <v>2217.1999999999998</v>
          </cell>
          <cell r="M24">
            <v>0</v>
          </cell>
          <cell r="N24">
            <v>0</v>
          </cell>
          <cell r="O24">
            <v>0</v>
          </cell>
          <cell r="P24">
            <v>0</v>
          </cell>
          <cell r="Q24">
            <v>0</v>
          </cell>
          <cell r="R24">
            <v>0</v>
          </cell>
          <cell r="S24">
            <v>0</v>
          </cell>
          <cell r="T24">
            <v>0</v>
          </cell>
          <cell r="U24">
            <v>0</v>
          </cell>
          <cell r="V24">
            <v>0</v>
          </cell>
          <cell r="W24">
            <v>0</v>
          </cell>
          <cell r="X24">
            <v>0.05</v>
          </cell>
        </row>
        <row r="25">
          <cell r="A25" t="str">
            <v>651.130</v>
          </cell>
          <cell r="B25" t="str">
            <v>Traït tæåìng gaûch äúng cao &lt;= 4m væîa XM M50 daìy 15</v>
          </cell>
          <cell r="C25" t="str">
            <v>m2</v>
          </cell>
          <cell r="D25">
            <v>1226.18</v>
          </cell>
          <cell r="E25">
            <v>20.85</v>
          </cell>
          <cell r="F25">
            <v>3790.53</v>
          </cell>
          <cell r="G25">
            <v>0</v>
          </cell>
          <cell r="H25">
            <v>24.71</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651.140</v>
          </cell>
          <cell r="B26" t="str">
            <v>Traït tæåìng gaûch äúng cao &gt; 4m væîa XM M50 daìy 15</v>
          </cell>
          <cell r="C26" t="str">
            <v>m2</v>
          </cell>
          <cell r="D26">
            <v>98.64</v>
          </cell>
          <cell r="E26">
            <v>1.68</v>
          </cell>
          <cell r="F26">
            <v>305.42</v>
          </cell>
          <cell r="G26">
            <v>0</v>
          </cell>
          <cell r="H26">
            <v>1.99</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204.310</v>
          </cell>
          <cell r="B27" t="str">
            <v xml:space="preserve">Xáy äÚp truû væîa XM M75 gaûch âàûc </v>
          </cell>
          <cell r="C27" t="str">
            <v>m3</v>
          </cell>
          <cell r="D27">
            <v>0.87</v>
          </cell>
          <cell r="E27">
            <v>0.27</v>
          </cell>
          <cell r="F27">
            <v>69.540000000000006</v>
          </cell>
          <cell r="G27">
            <v>0.86</v>
          </cell>
          <cell r="H27">
            <v>0.3</v>
          </cell>
          <cell r="I27">
            <v>0</v>
          </cell>
          <cell r="J27">
            <v>0</v>
          </cell>
          <cell r="K27">
            <v>0</v>
          </cell>
          <cell r="L27">
            <v>0</v>
          </cell>
          <cell r="M27">
            <v>680.34</v>
          </cell>
          <cell r="N27">
            <v>0</v>
          </cell>
          <cell r="O27">
            <v>0</v>
          </cell>
          <cell r="P27">
            <v>0</v>
          </cell>
          <cell r="Q27">
            <v>0</v>
          </cell>
          <cell r="R27">
            <v>0</v>
          </cell>
          <cell r="S27">
            <v>0</v>
          </cell>
          <cell r="T27">
            <v>0</v>
          </cell>
          <cell r="U27">
            <v>0</v>
          </cell>
          <cell r="V27">
            <v>0</v>
          </cell>
          <cell r="W27">
            <v>0</v>
          </cell>
          <cell r="X27">
            <v>0</v>
          </cell>
        </row>
        <row r="28">
          <cell r="A28" t="str">
            <v>651.220</v>
          </cell>
          <cell r="B28" t="str">
            <v>Traït truû væîa XM M75 daìy 15</v>
          </cell>
          <cell r="C28" t="str">
            <v>m2</v>
          </cell>
          <cell r="D28">
            <v>7.92</v>
          </cell>
          <cell r="E28">
            <v>0.14000000000000001</v>
          </cell>
          <cell r="F28">
            <v>36.06</v>
          </cell>
          <cell r="G28">
            <v>0</v>
          </cell>
          <cell r="H28">
            <v>0.16</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A29" t="str">
            <v>651.220</v>
          </cell>
          <cell r="B29" t="str">
            <v>Traït chaình cæía væîa XM M75 daìy 20</v>
          </cell>
          <cell r="C29" t="str">
            <v>m2</v>
          </cell>
          <cell r="D29">
            <v>54.48</v>
          </cell>
          <cell r="E29">
            <v>0.98</v>
          </cell>
          <cell r="F29">
            <v>252.4</v>
          </cell>
          <cell r="G29">
            <v>0</v>
          </cell>
          <cell r="H29">
            <v>1.1000000000000001</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222.410</v>
          </cell>
          <cell r="B30" t="str">
            <v xml:space="preserve">Bã täng truû M200 âaï 1x2 </v>
          </cell>
          <cell r="C30" t="str">
            <v>m3</v>
          </cell>
          <cell r="D30">
            <v>1.1200000000000001</v>
          </cell>
          <cell r="E30">
            <v>1.1499999999999999</v>
          </cell>
          <cell r="F30">
            <v>373.98</v>
          </cell>
          <cell r="G30">
            <v>0.47</v>
          </cell>
          <cell r="H30">
            <v>0</v>
          </cell>
          <cell r="I30">
            <v>0.97</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0.15</v>
          </cell>
        </row>
        <row r="31">
          <cell r="A31" t="str">
            <v>300.510</v>
          </cell>
          <cell r="B31" t="str">
            <v xml:space="preserve">Bã täng lanh tä M200 âaï 1x2 </v>
          </cell>
          <cell r="C31" t="str">
            <v>m3</v>
          </cell>
          <cell r="D31">
            <v>2.0500000000000003</v>
          </cell>
          <cell r="E31">
            <v>2.08</v>
          </cell>
          <cell r="F31">
            <v>676.42</v>
          </cell>
          <cell r="G31">
            <v>0.86</v>
          </cell>
          <cell r="H31">
            <v>0</v>
          </cell>
          <cell r="I31">
            <v>1.75</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0.03</v>
          </cell>
        </row>
        <row r="32">
          <cell r="A32" t="str">
            <v>300.510</v>
          </cell>
          <cell r="B32" t="str">
            <v xml:space="preserve">Bã täng ä vàng M200 âaï 1x2 </v>
          </cell>
          <cell r="C32" t="str">
            <v>m3</v>
          </cell>
          <cell r="D32">
            <v>0.28000000000000003</v>
          </cell>
          <cell r="E32">
            <v>0.28000000000000003</v>
          </cell>
          <cell r="F32">
            <v>91.06</v>
          </cell>
          <cell r="G32">
            <v>0.12</v>
          </cell>
          <cell r="H32">
            <v>0</v>
          </cell>
          <cell r="I32">
            <v>0.24</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651.320</v>
          </cell>
          <cell r="B33" t="str">
            <v>Traït ä vàng væîa XM M50 daìy 15</v>
          </cell>
          <cell r="C33" t="str">
            <v>m2</v>
          </cell>
          <cell r="D33">
            <v>4.62</v>
          </cell>
          <cell r="E33">
            <v>0.08</v>
          </cell>
          <cell r="F33">
            <v>14.54</v>
          </cell>
          <cell r="G33">
            <v>0</v>
          </cell>
          <cell r="H33">
            <v>0.09</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672.110</v>
          </cell>
          <cell r="B34" t="str">
            <v>Laïng ä vàng væîa XM M75 daìy 20</v>
          </cell>
          <cell r="C34" t="str">
            <v>m2</v>
          </cell>
          <cell r="D34">
            <v>4.62</v>
          </cell>
          <cell r="E34">
            <v>0.06</v>
          </cell>
          <cell r="F34">
            <v>15.45</v>
          </cell>
          <cell r="G34">
            <v>0</v>
          </cell>
          <cell r="H34">
            <v>7.0000000000000007E-2</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651.420</v>
          </cell>
          <cell r="B35" t="str">
            <v>Traït chè næåïc ä vàng væîa XM M75</v>
          </cell>
          <cell r="C35" t="str">
            <v>md</v>
          </cell>
          <cell r="D35">
            <v>16.100000000000001</v>
          </cell>
          <cell r="E35">
            <v>7.0000000000000007E-2</v>
          </cell>
          <cell r="F35">
            <v>18.03</v>
          </cell>
          <cell r="G35">
            <v>0</v>
          </cell>
          <cell r="H35">
            <v>0.08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A36" t="str">
            <v>651.330</v>
          </cell>
          <cell r="B36" t="str">
            <v xml:space="preserve">Traït häö dáöu vaìo ä vàng </v>
          </cell>
          <cell r="C36" t="str">
            <v>m2</v>
          </cell>
          <cell r="D36">
            <v>9.24</v>
          </cell>
          <cell r="E36">
            <v>0</v>
          </cell>
          <cell r="F36">
            <v>10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A37" t="str">
            <v>651.220</v>
          </cell>
          <cell r="B37" t="str">
            <v>Traït truû truûc A væîa XM M75 daìy 15</v>
          </cell>
          <cell r="C37" t="str">
            <v>m2</v>
          </cell>
          <cell r="D37">
            <v>25.76</v>
          </cell>
          <cell r="E37">
            <v>0.46</v>
          </cell>
          <cell r="F37">
            <v>118.47</v>
          </cell>
          <cell r="G37">
            <v>0</v>
          </cell>
          <cell r="H37">
            <v>0.51</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A38" t="str">
            <v>224.110</v>
          </cell>
          <cell r="B38" t="str">
            <v xml:space="preserve">Bã täng dáöm M200 âaï 1x2 </v>
          </cell>
          <cell r="C38" t="str">
            <v>m3</v>
          </cell>
          <cell r="D38">
            <v>6.1499999999999995</v>
          </cell>
          <cell r="E38">
            <v>6.3</v>
          </cell>
          <cell r="F38">
            <v>2048.7600000000002</v>
          </cell>
          <cell r="G38">
            <v>2.6</v>
          </cell>
          <cell r="H38">
            <v>0</v>
          </cell>
          <cell r="I38">
            <v>5.3</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0.71</v>
          </cell>
        </row>
        <row r="39">
          <cell r="A39" t="str">
            <v>651.330</v>
          </cell>
          <cell r="B39" t="str">
            <v>Traït dáöm væîa XM M50 daìy 15</v>
          </cell>
          <cell r="C39" t="str">
            <v>m2</v>
          </cell>
          <cell r="D39">
            <v>87.44</v>
          </cell>
          <cell r="E39">
            <v>1.57</v>
          </cell>
          <cell r="F39">
            <v>285.43</v>
          </cell>
          <cell r="G39">
            <v>0</v>
          </cell>
          <cell r="H39">
            <v>1.86</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row>
        <row r="40">
          <cell r="A40" t="str">
            <v>651.330</v>
          </cell>
          <cell r="B40" t="str">
            <v xml:space="preserve">Traït häö dáöu vaìo âáöm bã täng </v>
          </cell>
          <cell r="C40" t="str">
            <v>m2</v>
          </cell>
          <cell r="D40">
            <v>87.44</v>
          </cell>
          <cell r="E40">
            <v>0</v>
          </cell>
          <cell r="F40">
            <v>99</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row>
        <row r="41">
          <cell r="A41" t="str">
            <v>701.110</v>
          </cell>
          <cell r="B41" t="str">
            <v xml:space="preserve">Queït väi tæåìng truû 1 tràõng 2 maìu </v>
          </cell>
          <cell r="C41" t="str">
            <v>m2</v>
          </cell>
          <cell r="D41">
            <v>1358.5000000000002</v>
          </cell>
          <cell r="E41">
            <v>0</v>
          </cell>
          <cell r="F41">
            <v>0</v>
          </cell>
          <cell r="G41">
            <v>0</v>
          </cell>
          <cell r="H41">
            <v>0</v>
          </cell>
          <cell r="I41">
            <v>0</v>
          </cell>
          <cell r="J41">
            <v>0</v>
          </cell>
          <cell r="K41">
            <v>0</v>
          </cell>
          <cell r="L41">
            <v>0</v>
          </cell>
          <cell r="M41">
            <v>0</v>
          </cell>
          <cell r="N41">
            <v>0</v>
          </cell>
          <cell r="O41">
            <v>0</v>
          </cell>
          <cell r="P41">
            <v>0</v>
          </cell>
          <cell r="Q41">
            <v>0</v>
          </cell>
          <cell r="R41">
            <v>27.17</v>
          </cell>
          <cell r="S41">
            <v>407.55</v>
          </cell>
          <cell r="T41">
            <v>0</v>
          </cell>
          <cell r="U41">
            <v>0</v>
          </cell>
          <cell r="V41">
            <v>0</v>
          </cell>
          <cell r="W41">
            <v>0</v>
          </cell>
          <cell r="X41">
            <v>0</v>
          </cell>
        </row>
        <row r="42">
          <cell r="A42" t="str">
            <v>701.130</v>
          </cell>
          <cell r="B42" t="str">
            <v>Queït väi chaình cæía , ä vàng , lanh tä 3 næåïc tràõng</v>
          </cell>
          <cell r="C42" t="str">
            <v>m2</v>
          </cell>
          <cell r="D42">
            <v>59.099999999999994</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18.68</v>
          </cell>
          <cell r="T42">
            <v>0</v>
          </cell>
          <cell r="U42">
            <v>0</v>
          </cell>
          <cell r="V42">
            <v>0</v>
          </cell>
          <cell r="W42">
            <v>0</v>
          </cell>
          <cell r="X42">
            <v>0</v>
          </cell>
        </row>
        <row r="43">
          <cell r="A43" t="str">
            <v>703.440</v>
          </cell>
          <cell r="B43" t="str">
            <v xml:space="preserve">Sån cæía âi, säø panä, panä kênh 3 næåïc  maìu xaïm </v>
          </cell>
          <cell r="C43" t="str">
            <v>m2</v>
          </cell>
          <cell r="D43">
            <v>113.4</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25.52</v>
          </cell>
          <cell r="U43">
            <v>0</v>
          </cell>
          <cell r="V43">
            <v>0</v>
          </cell>
          <cell r="W43">
            <v>0</v>
          </cell>
          <cell r="X43">
            <v>0</v>
          </cell>
        </row>
        <row r="44">
          <cell r="A44" t="str">
            <v>703.440</v>
          </cell>
          <cell r="B44" t="str">
            <v xml:space="preserve">Sån cæía säø sàõt chåïp kênh 3 næåïc maìu xaïm </v>
          </cell>
          <cell r="C44" t="str">
            <v>m2</v>
          </cell>
          <cell r="D44">
            <v>39.200000000000003</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8.82</v>
          </cell>
          <cell r="U44">
            <v>0</v>
          </cell>
          <cell r="V44">
            <v>0</v>
          </cell>
          <cell r="W44">
            <v>0</v>
          </cell>
          <cell r="X44">
            <v>0</v>
          </cell>
        </row>
        <row r="45">
          <cell r="A45">
            <v>0</v>
          </cell>
          <cell r="B45" t="str">
            <v>III. TRÁÖN + MAÏI NHAÌ :</v>
          </cell>
          <cell r="C45">
            <v>0</v>
          </cell>
          <cell r="D45">
            <v>0</v>
          </cell>
          <cell r="E45">
            <v>0</v>
          </cell>
          <cell r="F45">
            <v>2651.1300000000006</v>
          </cell>
          <cell r="G45">
            <v>2.1</v>
          </cell>
          <cell r="H45">
            <v>4.4899999999999993</v>
          </cell>
          <cell r="I45">
            <v>4.2600000000000007</v>
          </cell>
          <cell r="J45">
            <v>0</v>
          </cell>
          <cell r="K45">
            <v>0</v>
          </cell>
          <cell r="L45">
            <v>0</v>
          </cell>
          <cell r="M45">
            <v>713.4</v>
          </cell>
          <cell r="N45">
            <v>0</v>
          </cell>
          <cell r="O45">
            <v>0</v>
          </cell>
          <cell r="P45">
            <v>0</v>
          </cell>
          <cell r="Q45">
            <v>0</v>
          </cell>
          <cell r="R45">
            <v>0.53</v>
          </cell>
          <cell r="S45">
            <v>33.880000000000003</v>
          </cell>
          <cell r="T45">
            <v>51.07</v>
          </cell>
          <cell r="U45">
            <v>6.6899999999999995</v>
          </cell>
          <cell r="V45">
            <v>355.45</v>
          </cell>
          <cell r="W45">
            <v>175.56</v>
          </cell>
          <cell r="X45">
            <v>0.5</v>
          </cell>
        </row>
        <row r="46">
          <cell r="A46" t="str">
            <v>225.110</v>
          </cell>
          <cell r="B46" t="str">
            <v xml:space="preserve">Bã täng saìn maïi M200 âaï 1x2 </v>
          </cell>
          <cell r="C46" t="str">
            <v>m3</v>
          </cell>
          <cell r="D46">
            <v>3.71</v>
          </cell>
          <cell r="E46">
            <v>3.8</v>
          </cell>
          <cell r="F46">
            <v>1235.76</v>
          </cell>
          <cell r="G46">
            <v>1.57</v>
          </cell>
          <cell r="H46">
            <v>0</v>
          </cell>
          <cell r="I46">
            <v>3.2</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0.37</v>
          </cell>
        </row>
        <row r="47">
          <cell r="A47" t="str">
            <v>225.210</v>
          </cell>
          <cell r="B47" t="str">
            <v xml:space="preserve">Bã täng sã nä M200 âaï 1x2 </v>
          </cell>
          <cell r="C47" t="str">
            <v>m3</v>
          </cell>
          <cell r="D47">
            <v>0.77</v>
          </cell>
          <cell r="E47">
            <v>0.79</v>
          </cell>
          <cell r="F47">
            <v>256.91000000000003</v>
          </cell>
          <cell r="G47">
            <v>0.33</v>
          </cell>
          <cell r="H47">
            <v>0</v>
          </cell>
          <cell r="I47">
            <v>0.66</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0.08</v>
          </cell>
        </row>
        <row r="48">
          <cell r="A48" t="str">
            <v>651.320</v>
          </cell>
          <cell r="B48" t="str">
            <v>Traït saìn maïi sã nä væîa XM M50 daìy 15</v>
          </cell>
          <cell r="C48" t="str">
            <v>m2</v>
          </cell>
          <cell r="D48">
            <v>52.94</v>
          </cell>
          <cell r="E48">
            <v>0.95</v>
          </cell>
          <cell r="F48">
            <v>172.71</v>
          </cell>
          <cell r="G48">
            <v>0</v>
          </cell>
          <cell r="H48">
            <v>1.1299999999999999</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row>
        <row r="49">
          <cell r="A49" t="str">
            <v>671.140</v>
          </cell>
          <cell r="B49" t="str">
            <v>Laïng saìn maïi væîa XM M75 daìy 30</v>
          </cell>
          <cell r="C49" t="str">
            <v>m2</v>
          </cell>
          <cell r="D49">
            <v>49.96</v>
          </cell>
          <cell r="E49">
            <v>1.75</v>
          </cell>
          <cell r="F49">
            <v>450.71</v>
          </cell>
          <cell r="G49">
            <v>0</v>
          </cell>
          <cell r="H49">
            <v>1.96</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row>
        <row r="50">
          <cell r="A50" t="str">
            <v>651.330</v>
          </cell>
          <cell r="B50" t="str">
            <v xml:space="preserve">Ngám næåïc XM chäúng tháúm saìn </v>
          </cell>
          <cell r="C50" t="str">
            <v>m2</v>
          </cell>
          <cell r="D50">
            <v>49.96</v>
          </cell>
          <cell r="E50">
            <v>0</v>
          </cell>
          <cell r="F50">
            <v>57</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651.510</v>
          </cell>
          <cell r="B51" t="str">
            <v>Traït thaình sã nä væîa XM M75 trong vaì ngoaìi  daìy 15</v>
          </cell>
          <cell r="C51" t="str">
            <v>m2</v>
          </cell>
          <cell r="D51">
            <v>26.72</v>
          </cell>
          <cell r="E51">
            <v>0.32</v>
          </cell>
          <cell r="F51">
            <v>82.42</v>
          </cell>
          <cell r="G51">
            <v>2.73</v>
          </cell>
          <cell r="H51">
            <v>0.36</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row>
        <row r="52">
          <cell r="A52" t="str">
            <v>225.210</v>
          </cell>
          <cell r="B52" t="str">
            <v xml:space="preserve">Bã täng lam ngang M200 âaï 1x2 </v>
          </cell>
          <cell r="C52" t="str">
            <v>m3</v>
          </cell>
          <cell r="D52">
            <v>0.47</v>
          </cell>
          <cell r="E52">
            <v>0.48</v>
          </cell>
          <cell r="F52">
            <v>156.1</v>
          </cell>
          <cell r="G52">
            <v>0.2</v>
          </cell>
          <cell r="H52">
            <v>0</v>
          </cell>
          <cell r="I52">
            <v>0.4</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0.05</v>
          </cell>
        </row>
        <row r="53">
          <cell r="A53" t="str">
            <v>651.310</v>
          </cell>
          <cell r="B53" t="str">
            <v>Traït lam ngang væîa XM M75 daìy 15</v>
          </cell>
          <cell r="C53" t="str">
            <v>m2</v>
          </cell>
          <cell r="D53">
            <v>17.64</v>
          </cell>
          <cell r="E53">
            <v>0.32</v>
          </cell>
          <cell r="F53">
            <v>82.42</v>
          </cell>
          <cell r="G53">
            <v>0</v>
          </cell>
          <cell r="H53">
            <v>0.36</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701.130</v>
          </cell>
          <cell r="B54" t="str">
            <v xml:space="preserve">Queït väi lam ngang , tráön 3 næåïc tràõng </v>
          </cell>
          <cell r="C54" t="str">
            <v>m2</v>
          </cell>
          <cell r="D54">
            <v>70.58</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22.3</v>
          </cell>
          <cell r="T54">
            <v>0</v>
          </cell>
          <cell r="U54">
            <v>0</v>
          </cell>
          <cell r="V54">
            <v>0</v>
          </cell>
          <cell r="W54">
            <v>0</v>
          </cell>
          <cell r="X54">
            <v>0</v>
          </cell>
        </row>
        <row r="55">
          <cell r="A55" t="str">
            <v>701.120</v>
          </cell>
          <cell r="B55" t="str">
            <v xml:space="preserve">Queït väi sã nä 1 tràõng , 2 maìu </v>
          </cell>
          <cell r="C55" t="str">
            <v>m2</v>
          </cell>
          <cell r="D55">
            <v>26.72</v>
          </cell>
          <cell r="E55">
            <v>0</v>
          </cell>
          <cell r="F55">
            <v>0</v>
          </cell>
          <cell r="G55">
            <v>0</v>
          </cell>
          <cell r="H55">
            <v>0</v>
          </cell>
          <cell r="I55">
            <v>0</v>
          </cell>
          <cell r="J55">
            <v>0</v>
          </cell>
          <cell r="K55">
            <v>0</v>
          </cell>
          <cell r="L55">
            <v>0</v>
          </cell>
          <cell r="M55">
            <v>0</v>
          </cell>
          <cell r="N55">
            <v>0</v>
          </cell>
          <cell r="O55">
            <v>0</v>
          </cell>
          <cell r="P55">
            <v>0</v>
          </cell>
          <cell r="Q55">
            <v>0</v>
          </cell>
          <cell r="R55">
            <v>0.53</v>
          </cell>
          <cell r="S55">
            <v>8.02</v>
          </cell>
          <cell r="T55">
            <v>0</v>
          </cell>
          <cell r="U55">
            <v>0</v>
          </cell>
          <cell r="V55">
            <v>0</v>
          </cell>
          <cell r="W55">
            <v>0</v>
          </cell>
          <cell r="X55">
            <v>0</v>
          </cell>
        </row>
        <row r="56">
          <cell r="A56" t="str">
            <v>694.110</v>
          </cell>
          <cell r="B56" t="str">
            <v xml:space="preserve">Gia cäng âoïng tráön vaïn eïp </v>
          </cell>
          <cell r="C56" t="str">
            <v>m2</v>
          </cell>
          <cell r="D56">
            <v>159.6</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3.19</v>
          </cell>
          <cell r="V56">
            <v>0</v>
          </cell>
          <cell r="W56">
            <v>175.56</v>
          </cell>
          <cell r="X56">
            <v>0</v>
          </cell>
        </row>
        <row r="57">
          <cell r="A57" t="str">
            <v>703.220</v>
          </cell>
          <cell r="B57" t="str">
            <v xml:space="preserve">Sån tráön vaïn eïp 3 næåïc tràõng </v>
          </cell>
          <cell r="C57" t="str">
            <v>m2</v>
          </cell>
          <cell r="D57">
            <v>159.6</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51.07</v>
          </cell>
          <cell r="U57">
            <v>0</v>
          </cell>
          <cell r="V57">
            <v>0</v>
          </cell>
          <cell r="W57">
            <v>0</v>
          </cell>
          <cell r="X57">
            <v>0</v>
          </cell>
        </row>
        <row r="58">
          <cell r="A58" t="str">
            <v>401.420</v>
          </cell>
          <cell r="B58" t="str">
            <v>Gia cäng xaì gäö gäù maïi nhaì ( gäù nhoïm 3 )</v>
          </cell>
          <cell r="C58" t="str">
            <v>m3</v>
          </cell>
          <cell r="D58">
            <v>3.18</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3.5</v>
          </cell>
          <cell r="V58">
            <v>0</v>
          </cell>
          <cell r="W58">
            <v>0</v>
          </cell>
          <cell r="X58">
            <v>0</v>
          </cell>
        </row>
        <row r="59">
          <cell r="A59" t="str">
            <v>605.210</v>
          </cell>
          <cell r="B59" t="str">
            <v xml:space="preserve">Låüp tän traïng keîm maïi nhaì </v>
          </cell>
          <cell r="C59" t="str">
            <v>m2</v>
          </cell>
          <cell r="D59">
            <v>269.27999999999997</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355.45</v>
          </cell>
          <cell r="W59">
            <v>0</v>
          </cell>
          <cell r="X59">
            <v>0</v>
          </cell>
        </row>
        <row r="60">
          <cell r="A60" t="str">
            <v>204.420</v>
          </cell>
          <cell r="B60" t="str">
            <v>Xáy båì chaíy gaûch âàûc væîa XM M75</v>
          </cell>
          <cell r="C60" t="str">
            <v>m3</v>
          </cell>
          <cell r="D60">
            <v>0.87</v>
          </cell>
          <cell r="E60">
            <v>0.26</v>
          </cell>
          <cell r="F60">
            <v>66.959999999999994</v>
          </cell>
          <cell r="G60">
            <v>0</v>
          </cell>
          <cell r="H60">
            <v>0.28999999999999998</v>
          </cell>
          <cell r="I60">
            <v>0</v>
          </cell>
          <cell r="J60">
            <v>0</v>
          </cell>
          <cell r="K60">
            <v>0</v>
          </cell>
          <cell r="L60">
            <v>0</v>
          </cell>
          <cell r="M60">
            <v>713.4</v>
          </cell>
        </row>
        <row r="61">
          <cell r="A61" t="str">
            <v>651.140</v>
          </cell>
          <cell r="B61" t="str">
            <v>Traït båì chaíy væîa XM M75 daìy 15</v>
          </cell>
          <cell r="C61" t="str">
            <v>m2</v>
          </cell>
          <cell r="D61">
            <v>11.88</v>
          </cell>
          <cell r="E61">
            <v>0.2</v>
          </cell>
          <cell r="F61">
            <v>51.51</v>
          </cell>
          <cell r="G61">
            <v>0</v>
          </cell>
          <cell r="H61">
            <v>0.22</v>
          </cell>
        </row>
        <row r="62">
          <cell r="A62" t="str">
            <v>701.120</v>
          </cell>
          <cell r="B62" t="str">
            <v>Queït väi båì chaíy 3 næåïc tràõng</v>
          </cell>
          <cell r="C62" t="str">
            <v>m2</v>
          </cell>
          <cell r="D62">
            <v>11.88</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3.56</v>
          </cell>
        </row>
        <row r="63">
          <cell r="A63" t="str">
            <v>651.420</v>
          </cell>
          <cell r="B63" t="str">
            <v>Traït chè næåïc sã nä</v>
          </cell>
          <cell r="C63" t="str">
            <v>m</v>
          </cell>
          <cell r="D63">
            <v>33.200000000000003</v>
          </cell>
          <cell r="E63">
            <v>0.15</v>
          </cell>
          <cell r="F63">
            <v>38.630000000000003</v>
          </cell>
          <cell r="G63">
            <v>0</v>
          </cell>
          <cell r="H63">
            <v>0.17</v>
          </cell>
        </row>
        <row r="64">
          <cell r="A64">
            <v>0</v>
          </cell>
          <cell r="B64" t="str">
            <v>IV. KHU VÃÛ SINH - BÃØ TÆÛ HOAÛI - BÃÚP - HÄÚ GA :</v>
          </cell>
          <cell r="C64">
            <v>0</v>
          </cell>
          <cell r="D64">
            <v>0</v>
          </cell>
          <cell r="E64">
            <v>0</v>
          </cell>
          <cell r="F64">
            <v>3304.2599999999998</v>
          </cell>
          <cell r="G64">
            <v>2.27</v>
          </cell>
          <cell r="H64">
            <v>9.629999999999999</v>
          </cell>
          <cell r="I64">
            <v>1.67</v>
          </cell>
          <cell r="J64">
            <v>2.68</v>
          </cell>
          <cell r="K64">
            <v>0</v>
          </cell>
          <cell r="L64">
            <v>0</v>
          </cell>
          <cell r="M64">
            <v>10479.6</v>
          </cell>
          <cell r="N64">
            <v>0</v>
          </cell>
          <cell r="O64">
            <v>13.51</v>
          </cell>
          <cell r="P64">
            <v>5664.75</v>
          </cell>
          <cell r="Q64">
            <v>50.769999999999996</v>
          </cell>
          <cell r="R64">
            <v>0.27</v>
          </cell>
          <cell r="S64">
            <v>4.12</v>
          </cell>
          <cell r="T64">
            <v>0</v>
          </cell>
          <cell r="U64">
            <v>0</v>
          </cell>
          <cell r="V64">
            <v>0</v>
          </cell>
          <cell r="W64">
            <v>0</v>
          </cell>
          <cell r="X64">
            <v>6.0000000000000005E-2</v>
          </cell>
        </row>
        <row r="65">
          <cell r="A65">
            <v>0</v>
          </cell>
          <cell r="B65" t="str">
            <v>a, Khu vãû sinh :</v>
          </cell>
          <cell r="C65">
            <v>0</v>
          </cell>
          <cell r="D65">
            <v>0</v>
          </cell>
          <cell r="E65">
            <v>0</v>
          </cell>
          <cell r="F65">
            <v>0</v>
          </cell>
          <cell r="G65">
            <v>0</v>
          </cell>
          <cell r="H65">
            <v>0</v>
          </cell>
          <cell r="I65">
            <v>0.3</v>
          </cell>
        </row>
        <row r="66">
          <cell r="A66" t="str">
            <v>204.410</v>
          </cell>
          <cell r="B66" t="str">
            <v xml:space="preserve">Xáy thaình bãø næåïc khu vãû sinh daìy 110 væîa XM M75 </v>
          </cell>
          <cell r="C66" t="str">
            <v>m3</v>
          </cell>
          <cell r="D66">
            <v>0.65</v>
          </cell>
          <cell r="E66">
            <v>0.2</v>
          </cell>
          <cell r="F66">
            <v>51.51</v>
          </cell>
          <cell r="G66">
            <v>0</v>
          </cell>
          <cell r="H66">
            <v>0.22</v>
          </cell>
          <cell r="I66">
            <v>0</v>
          </cell>
          <cell r="J66">
            <v>0</v>
          </cell>
          <cell r="K66">
            <v>0</v>
          </cell>
          <cell r="L66">
            <v>0</v>
          </cell>
          <cell r="M66">
            <v>533</v>
          </cell>
          <cell r="N66">
            <v>0</v>
          </cell>
          <cell r="O66">
            <v>0</v>
          </cell>
          <cell r="P66">
            <v>0</v>
          </cell>
          <cell r="Q66">
            <v>0</v>
          </cell>
          <cell r="R66">
            <v>0</v>
          </cell>
          <cell r="S66">
            <v>0</v>
          </cell>
          <cell r="T66">
            <v>0</v>
          </cell>
          <cell r="U66">
            <v>0</v>
          </cell>
          <cell r="V66">
            <v>0</v>
          </cell>
          <cell r="W66">
            <v>0</v>
          </cell>
          <cell r="X66">
            <v>0</v>
          </cell>
        </row>
        <row r="67">
          <cell r="A67" t="str">
            <v>651.510</v>
          </cell>
          <cell r="B67" t="str">
            <v>Traït thaình bãø næåïc væîa XM M75 daìy 20</v>
          </cell>
          <cell r="C67" t="str">
            <v>m2</v>
          </cell>
          <cell r="D67">
            <v>7.35</v>
          </cell>
          <cell r="E67">
            <v>0.09</v>
          </cell>
          <cell r="F67">
            <v>23.18</v>
          </cell>
          <cell r="G67">
            <v>0</v>
          </cell>
          <cell r="H67">
            <v>0.1</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row>
        <row r="68">
          <cell r="A68" t="str">
            <v>672.120</v>
          </cell>
          <cell r="B68" t="str">
            <v xml:space="preserve">Laïng bãø næåïc , xê xäøm væîa XM M75 daìy 30 âaïnh maìu </v>
          </cell>
          <cell r="C68" t="str">
            <v>m2</v>
          </cell>
          <cell r="D68">
            <v>8.19</v>
          </cell>
          <cell r="E68">
            <v>0.18</v>
          </cell>
          <cell r="F68">
            <v>46.36</v>
          </cell>
          <cell r="G68">
            <v>0</v>
          </cell>
          <cell r="H68">
            <v>0.2</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row>
        <row r="69">
          <cell r="A69" t="str">
            <v>651.330</v>
          </cell>
          <cell r="B69" t="str">
            <v xml:space="preserve">Âaïnh maìu thaình bãø næåïc bàòng xi màng nguyãn cháút </v>
          </cell>
          <cell r="C69" t="str">
            <v>m2</v>
          </cell>
          <cell r="D69">
            <v>7.35</v>
          </cell>
          <cell r="E69">
            <v>0</v>
          </cell>
          <cell r="F69">
            <v>8</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row>
        <row r="70">
          <cell r="A70" t="str">
            <v>685.130</v>
          </cell>
          <cell r="B70" t="str">
            <v>ÄÚp gaûch men Trung Quäúc loaûi 11x11 khu vãû sinh</v>
          </cell>
          <cell r="C70" t="str">
            <v>m2</v>
          </cell>
          <cell r="D70">
            <v>68.25</v>
          </cell>
          <cell r="E70">
            <v>1.43</v>
          </cell>
          <cell r="F70">
            <v>259.97000000000003</v>
          </cell>
          <cell r="G70">
            <v>0</v>
          </cell>
          <cell r="H70">
            <v>1.69</v>
          </cell>
          <cell r="I70">
            <v>0</v>
          </cell>
          <cell r="J70">
            <v>0</v>
          </cell>
          <cell r="K70">
            <v>0</v>
          </cell>
          <cell r="L70">
            <v>0</v>
          </cell>
          <cell r="M70">
            <v>0</v>
          </cell>
          <cell r="N70">
            <v>0</v>
          </cell>
          <cell r="O70">
            <v>0</v>
          </cell>
          <cell r="P70">
            <v>5664.75</v>
          </cell>
          <cell r="Q70">
            <v>23.89</v>
          </cell>
          <cell r="R70">
            <v>0</v>
          </cell>
          <cell r="S70">
            <v>0</v>
          </cell>
          <cell r="T70">
            <v>0</v>
          </cell>
          <cell r="U70">
            <v>0</v>
          </cell>
          <cell r="V70">
            <v>0</v>
          </cell>
          <cell r="W70">
            <v>0</v>
          </cell>
          <cell r="X70">
            <v>0</v>
          </cell>
        </row>
        <row r="71">
          <cell r="A71" t="str">
            <v>686.110</v>
          </cell>
          <cell r="B71" t="str">
            <v>Laït gaûch vé khu vãû sinh 300x300</v>
          </cell>
          <cell r="C71" t="str">
            <v>m2</v>
          </cell>
          <cell r="D71">
            <v>13.44</v>
          </cell>
          <cell r="E71">
            <v>0.21</v>
          </cell>
          <cell r="F71">
            <v>38.18</v>
          </cell>
          <cell r="G71">
            <v>0</v>
          </cell>
          <cell r="H71">
            <v>0.25</v>
          </cell>
          <cell r="I71">
            <v>0</v>
          </cell>
          <cell r="J71">
            <v>0</v>
          </cell>
          <cell r="K71">
            <v>0</v>
          </cell>
          <cell r="L71">
            <v>0</v>
          </cell>
          <cell r="M71">
            <v>0</v>
          </cell>
          <cell r="N71">
            <v>0</v>
          </cell>
          <cell r="O71">
            <v>13.51</v>
          </cell>
          <cell r="P71">
            <v>0</v>
          </cell>
          <cell r="Q71">
            <v>26.88</v>
          </cell>
          <cell r="R71">
            <v>0</v>
          </cell>
          <cell r="S71">
            <v>0</v>
          </cell>
          <cell r="T71">
            <v>0</v>
          </cell>
          <cell r="U71">
            <v>0</v>
          </cell>
          <cell r="V71">
            <v>0</v>
          </cell>
          <cell r="W71">
            <v>0</v>
          </cell>
          <cell r="X71">
            <v>0</v>
          </cell>
        </row>
        <row r="72">
          <cell r="A72">
            <v>0</v>
          </cell>
          <cell r="B72" t="str">
            <v xml:space="preserve">b, Bãø tæû hoaûi : </v>
          </cell>
          <cell r="C72">
            <v>0</v>
          </cell>
          <cell r="D72">
            <v>0</v>
          </cell>
        </row>
        <row r="73">
          <cell r="A73" t="str">
            <v>221.110</v>
          </cell>
          <cell r="B73" t="str">
            <v xml:space="preserve">Bã täng loït âaï 4x6 M100 bãø tæû hoaûi </v>
          </cell>
          <cell r="C73" t="str">
            <v>m3</v>
          </cell>
          <cell r="D73">
            <v>2.38</v>
          </cell>
          <cell r="E73">
            <v>2.44</v>
          </cell>
          <cell r="F73">
            <v>490</v>
          </cell>
          <cell r="G73">
            <v>1.2</v>
          </cell>
          <cell r="H73">
            <v>0</v>
          </cell>
          <cell r="I73">
            <v>0</v>
          </cell>
          <cell r="J73">
            <v>2.25</v>
          </cell>
          <cell r="K73">
            <v>0</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204.410</v>
          </cell>
          <cell r="B74" t="str">
            <v xml:space="preserve">Xáy tæåìng häú ga væîa XM M75 gaûch âàûc </v>
          </cell>
          <cell r="C74" t="str">
            <v>m3</v>
          </cell>
          <cell r="D74">
            <v>10.3</v>
          </cell>
          <cell r="E74">
            <v>3.09</v>
          </cell>
          <cell r="F74">
            <v>795.83</v>
          </cell>
          <cell r="G74">
            <v>0</v>
          </cell>
          <cell r="H74">
            <v>3.45</v>
          </cell>
          <cell r="I74">
            <v>0</v>
          </cell>
          <cell r="J74">
            <v>0</v>
          </cell>
          <cell r="K74">
            <v>0</v>
          </cell>
          <cell r="L74">
            <v>0</v>
          </cell>
          <cell r="M74">
            <v>8446</v>
          </cell>
          <cell r="N74">
            <v>0</v>
          </cell>
          <cell r="O74">
            <v>0</v>
          </cell>
          <cell r="P74">
            <v>0</v>
          </cell>
          <cell r="Q74">
            <v>0</v>
          </cell>
          <cell r="R74">
            <v>0</v>
          </cell>
          <cell r="S74">
            <v>0</v>
          </cell>
          <cell r="T74">
            <v>0</v>
          </cell>
          <cell r="U74">
            <v>0</v>
          </cell>
          <cell r="V74">
            <v>0</v>
          </cell>
          <cell r="W74">
            <v>0</v>
          </cell>
          <cell r="X74">
            <v>0.03</v>
          </cell>
        </row>
        <row r="75">
          <cell r="A75" t="str">
            <v>651.150</v>
          </cell>
          <cell r="B75" t="str">
            <v>Traït thaình trong bãø tæû hoaûi væîa XM M75 daìy 20</v>
          </cell>
          <cell r="C75" t="str">
            <v>m2</v>
          </cell>
          <cell r="D75">
            <v>65.099999999999994</v>
          </cell>
          <cell r="E75">
            <v>1.5</v>
          </cell>
          <cell r="F75">
            <v>386.33</v>
          </cell>
          <cell r="G75">
            <v>0</v>
          </cell>
          <cell r="H75">
            <v>1.68</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651.330</v>
          </cell>
          <cell r="B76" t="str">
            <v xml:space="preserve">Âaïnh maìu bàòng XM nguyãn cháút bãø tæû hoaûi </v>
          </cell>
          <cell r="C76" t="str">
            <v>m2</v>
          </cell>
          <cell r="D76">
            <v>65.099999999999994</v>
          </cell>
          <cell r="E76">
            <v>0</v>
          </cell>
          <cell r="F76">
            <v>74</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671.110</v>
          </cell>
          <cell r="B77" t="str">
            <v xml:space="preserve">Laïng âaïy bãø væîa XM M75 daìy 20 âaïnh maìu </v>
          </cell>
          <cell r="C77" t="str">
            <v>m2</v>
          </cell>
          <cell r="D77">
            <v>8.64</v>
          </cell>
          <cell r="E77">
            <v>0.22</v>
          </cell>
          <cell r="F77">
            <v>56.66</v>
          </cell>
          <cell r="G77">
            <v>0</v>
          </cell>
          <cell r="H77">
            <v>0.25</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651.130</v>
          </cell>
          <cell r="B78" t="str">
            <v>Traït thaình ngoaìi bãø tæû hoaûi væîa XM M50 daìy 15</v>
          </cell>
          <cell r="C78" t="str">
            <v>m2</v>
          </cell>
          <cell r="D78">
            <v>15.08</v>
          </cell>
          <cell r="E78">
            <v>0.26</v>
          </cell>
          <cell r="F78">
            <v>47.27</v>
          </cell>
          <cell r="G78">
            <v>0</v>
          </cell>
          <cell r="H78">
            <v>0.31</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row>
        <row r="79">
          <cell r="A79" t="str">
            <v>300.510</v>
          </cell>
          <cell r="B79" t="str">
            <v xml:space="preserve">Bã täng táúm âan M200 âaï 1x2 âuïc sàôn </v>
          </cell>
          <cell r="C79" t="str">
            <v>m3</v>
          </cell>
          <cell r="D79">
            <v>1.38</v>
          </cell>
          <cell r="E79">
            <v>1.4</v>
          </cell>
          <cell r="F79">
            <v>455.28</v>
          </cell>
          <cell r="G79">
            <v>0.57999999999999996</v>
          </cell>
          <cell r="H79">
            <v>0</v>
          </cell>
          <cell r="I79">
            <v>1.18</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0.02</v>
          </cell>
        </row>
        <row r="80">
          <cell r="A80">
            <v>0</v>
          </cell>
          <cell r="B80" t="str">
            <v xml:space="preserve">c, Bãúp : </v>
          </cell>
          <cell r="C80">
            <v>0</v>
          </cell>
          <cell r="D80">
            <v>0</v>
          </cell>
        </row>
        <row r="81">
          <cell r="A81" t="str">
            <v>204.410</v>
          </cell>
          <cell r="B81" t="str">
            <v xml:space="preserve">Xáy tæåìng 110 væîa XM M50 gaûch âàûc </v>
          </cell>
          <cell r="C81" t="str">
            <v>m3</v>
          </cell>
          <cell r="D81">
            <v>0.75</v>
          </cell>
          <cell r="E81">
            <v>0.23</v>
          </cell>
          <cell r="F81">
            <v>41.81</v>
          </cell>
          <cell r="G81">
            <v>0</v>
          </cell>
          <cell r="H81">
            <v>0.27</v>
          </cell>
          <cell r="I81">
            <v>0</v>
          </cell>
          <cell r="J81">
            <v>0</v>
          </cell>
          <cell r="K81">
            <v>0</v>
          </cell>
          <cell r="L81">
            <v>0</v>
          </cell>
          <cell r="M81">
            <v>615</v>
          </cell>
          <cell r="N81">
            <v>0</v>
          </cell>
          <cell r="O81">
            <v>0</v>
          </cell>
          <cell r="P81">
            <v>0</v>
          </cell>
          <cell r="Q81">
            <v>0</v>
          </cell>
          <cell r="R81">
            <v>0</v>
          </cell>
          <cell r="S81">
            <v>0</v>
          </cell>
          <cell r="T81">
            <v>0</v>
          </cell>
          <cell r="U81">
            <v>0</v>
          </cell>
          <cell r="V81">
            <v>0</v>
          </cell>
          <cell r="W81">
            <v>0</v>
          </cell>
          <cell r="X81">
            <v>0</v>
          </cell>
        </row>
        <row r="82">
          <cell r="A82" t="str">
            <v>651.130</v>
          </cell>
          <cell r="B82" t="str">
            <v xml:space="preserve">Traït tæåìng væîa XM M75 bãû bãúp </v>
          </cell>
          <cell r="C82" t="str">
            <v>m2</v>
          </cell>
          <cell r="D82">
            <v>13.72</v>
          </cell>
          <cell r="E82">
            <v>0.23</v>
          </cell>
          <cell r="F82">
            <v>59.24</v>
          </cell>
          <cell r="G82">
            <v>0</v>
          </cell>
          <cell r="H82">
            <v>0.26</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701.110</v>
          </cell>
          <cell r="B83" t="str">
            <v xml:space="preserve">Queït väi thaình bãû bãúp 1 tràõng 2 maìu </v>
          </cell>
          <cell r="C83" t="str">
            <v>m2</v>
          </cell>
          <cell r="D83">
            <v>13.72</v>
          </cell>
          <cell r="E83">
            <v>0</v>
          </cell>
          <cell r="F83">
            <v>0</v>
          </cell>
          <cell r="G83">
            <v>0</v>
          </cell>
          <cell r="H83">
            <v>0</v>
          </cell>
          <cell r="I83">
            <v>0</v>
          </cell>
          <cell r="J83">
            <v>0</v>
          </cell>
          <cell r="K83">
            <v>0</v>
          </cell>
          <cell r="L83">
            <v>0</v>
          </cell>
          <cell r="M83">
            <v>0</v>
          </cell>
          <cell r="N83">
            <v>0</v>
          </cell>
          <cell r="O83">
            <v>0</v>
          </cell>
          <cell r="P83">
            <v>0</v>
          </cell>
          <cell r="Q83">
            <v>0</v>
          </cell>
          <cell r="R83">
            <v>0.27</v>
          </cell>
          <cell r="S83">
            <v>4.12</v>
          </cell>
          <cell r="T83">
            <v>0</v>
          </cell>
          <cell r="U83">
            <v>0</v>
          </cell>
          <cell r="V83">
            <v>0</v>
          </cell>
          <cell r="W83">
            <v>0</v>
          </cell>
          <cell r="X83">
            <v>0</v>
          </cell>
        </row>
        <row r="84">
          <cell r="A84" t="str">
            <v>300.510</v>
          </cell>
          <cell r="B84" t="str">
            <v xml:space="preserve">Bã täng táúm âan bãû bãúp </v>
          </cell>
          <cell r="C84" t="str">
            <v>m3</v>
          </cell>
          <cell r="D84">
            <v>0.34</v>
          </cell>
          <cell r="E84">
            <v>0.35</v>
          </cell>
          <cell r="F84">
            <v>113.82</v>
          </cell>
          <cell r="G84">
            <v>0.14000000000000001</v>
          </cell>
          <cell r="H84">
            <v>0</v>
          </cell>
          <cell r="I84">
            <v>0.28999999999999998</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0.01</v>
          </cell>
        </row>
        <row r="85">
          <cell r="A85" t="str">
            <v>651.320</v>
          </cell>
          <cell r="B85" t="str">
            <v>Traït thaình dæåïi vaì trãn bãû bãúp væîa XM M75 daìy 15</v>
          </cell>
          <cell r="C85" t="str">
            <v>m2</v>
          </cell>
          <cell r="D85">
            <v>9.8000000000000007</v>
          </cell>
          <cell r="E85">
            <v>0.18</v>
          </cell>
          <cell r="F85">
            <v>46.36</v>
          </cell>
          <cell r="G85">
            <v>0</v>
          </cell>
          <cell r="H85">
            <v>0.2</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651.330</v>
          </cell>
          <cell r="B86" t="str">
            <v xml:space="preserve">Âaïnh maìu màût trãn bãû bãúp </v>
          </cell>
          <cell r="C86" t="str">
            <v>m2</v>
          </cell>
          <cell r="D86">
            <v>4.9000000000000004</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row>
        <row r="87">
          <cell r="A87">
            <v>0</v>
          </cell>
          <cell r="B87" t="str">
            <v>d, Häú ga :</v>
          </cell>
          <cell r="C87">
            <v>0</v>
          </cell>
          <cell r="D87">
            <v>0</v>
          </cell>
        </row>
        <row r="88">
          <cell r="A88" t="str">
            <v>221.110</v>
          </cell>
          <cell r="B88" t="str">
            <v>Bã täng loït âaï 4x6 M50</v>
          </cell>
          <cell r="C88" t="str">
            <v>m3</v>
          </cell>
          <cell r="D88">
            <v>0.56999999999999995</v>
          </cell>
          <cell r="E88">
            <v>0.57999999999999996</v>
          </cell>
          <cell r="F88">
            <v>90</v>
          </cell>
          <cell r="G88">
            <v>0.25</v>
          </cell>
          <cell r="H88">
            <v>0</v>
          </cell>
          <cell r="I88">
            <v>0</v>
          </cell>
          <cell r="J88">
            <v>0.43</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204.410</v>
          </cell>
          <cell r="B89" t="str">
            <v>Xáy tæåìng 110 häú ga væîa XM M75</v>
          </cell>
          <cell r="C89" t="str">
            <v>m3</v>
          </cell>
          <cell r="D89">
            <v>1.08</v>
          </cell>
          <cell r="E89">
            <v>0.32</v>
          </cell>
          <cell r="F89">
            <v>82.42</v>
          </cell>
          <cell r="G89">
            <v>0</v>
          </cell>
          <cell r="H89">
            <v>0.36</v>
          </cell>
          <cell r="I89">
            <v>0</v>
          </cell>
          <cell r="J89">
            <v>0</v>
          </cell>
          <cell r="K89">
            <v>0</v>
          </cell>
          <cell r="L89">
            <v>0</v>
          </cell>
          <cell r="M89">
            <v>885.6</v>
          </cell>
          <cell r="N89">
            <v>0</v>
          </cell>
          <cell r="O89">
            <v>0</v>
          </cell>
          <cell r="P89">
            <v>0</v>
          </cell>
          <cell r="Q89">
            <v>0</v>
          </cell>
          <cell r="R89">
            <v>0</v>
          </cell>
          <cell r="S89">
            <v>0</v>
          </cell>
          <cell r="T89">
            <v>0</v>
          </cell>
          <cell r="U89">
            <v>0</v>
          </cell>
          <cell r="V89">
            <v>0</v>
          </cell>
          <cell r="W89">
            <v>0</v>
          </cell>
          <cell r="X89">
            <v>0</v>
          </cell>
        </row>
        <row r="90">
          <cell r="A90" t="str">
            <v>651.130</v>
          </cell>
          <cell r="B90" t="str">
            <v>Traït thaình trong vaì ngoaìi häú ga væîa XM M50 daìy 15</v>
          </cell>
          <cell r="C90" t="str">
            <v>m2</v>
          </cell>
          <cell r="D90">
            <v>19.600000000000001</v>
          </cell>
          <cell r="E90">
            <v>0.33</v>
          </cell>
          <cell r="F90">
            <v>59.99</v>
          </cell>
          <cell r="G90">
            <v>0</v>
          </cell>
          <cell r="H90">
            <v>0.39</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300.510</v>
          </cell>
          <cell r="B91" t="str">
            <v xml:space="preserve">Bã täng táúm âan M200 âaï 1x2 </v>
          </cell>
          <cell r="C91" t="str">
            <v>m3</v>
          </cell>
          <cell r="D91">
            <v>0.24</v>
          </cell>
          <cell r="E91">
            <v>0.24</v>
          </cell>
          <cell r="F91">
            <v>78.05</v>
          </cell>
          <cell r="G91">
            <v>0.1</v>
          </cell>
          <cell r="H91">
            <v>0</v>
          </cell>
          <cell r="I91">
            <v>0.2</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row>
        <row r="92">
          <cell r="A92">
            <v>0</v>
          </cell>
          <cell r="B92" t="str">
            <v xml:space="preserve">V. THAÏP NÆÅÏC </v>
          </cell>
          <cell r="C92">
            <v>0</v>
          </cell>
          <cell r="D92">
            <v>0</v>
          </cell>
          <cell r="E92">
            <v>0</v>
          </cell>
          <cell r="F92">
            <v>3249.1</v>
          </cell>
          <cell r="G92">
            <v>3.69</v>
          </cell>
          <cell r="H92">
            <v>2.11</v>
          </cell>
          <cell r="I92">
            <v>6.3500000000000005</v>
          </cell>
          <cell r="J92">
            <v>1.1000000000000001</v>
          </cell>
          <cell r="K92">
            <v>0</v>
          </cell>
          <cell r="L92">
            <v>0</v>
          </cell>
          <cell r="M92">
            <v>1385.8</v>
          </cell>
          <cell r="N92">
            <v>0</v>
          </cell>
          <cell r="O92">
            <v>0</v>
          </cell>
          <cell r="P92">
            <v>0</v>
          </cell>
          <cell r="Q92">
            <v>0</v>
          </cell>
          <cell r="R92">
            <v>0.83</v>
          </cell>
          <cell r="S92">
            <v>12.49</v>
          </cell>
          <cell r="T92">
            <v>0</v>
          </cell>
          <cell r="U92">
            <v>0</v>
          </cell>
          <cell r="V92">
            <v>0</v>
          </cell>
          <cell r="W92">
            <v>0</v>
          </cell>
          <cell r="X92">
            <v>0.8600000000000001</v>
          </cell>
        </row>
        <row r="93">
          <cell r="A93" t="str">
            <v>221.110</v>
          </cell>
          <cell r="B93" t="str">
            <v>Bã täng loït moïng âaï 4x6 M100</v>
          </cell>
          <cell r="C93" t="str">
            <v>m3</v>
          </cell>
          <cell r="D93">
            <v>1.1599999999999999</v>
          </cell>
          <cell r="E93">
            <v>1.19</v>
          </cell>
          <cell r="F93">
            <v>239</v>
          </cell>
          <cell r="G93">
            <v>0.57999999999999996</v>
          </cell>
          <cell r="H93">
            <v>0</v>
          </cell>
          <cell r="I93">
            <v>0</v>
          </cell>
          <cell r="J93">
            <v>1.1000000000000001</v>
          </cell>
          <cell r="K93">
            <v>0</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221.340</v>
          </cell>
          <cell r="B94" t="str">
            <v>Bã täng moïng cäüt M200 âaï 1x2</v>
          </cell>
          <cell r="C94" t="str">
            <v>m3</v>
          </cell>
          <cell r="D94">
            <v>4.29</v>
          </cell>
          <cell r="E94">
            <v>4.4000000000000004</v>
          </cell>
          <cell r="F94">
            <v>1430.88</v>
          </cell>
          <cell r="G94">
            <v>1.81</v>
          </cell>
          <cell r="H94">
            <v>0</v>
          </cell>
          <cell r="I94">
            <v>3.7</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7.0000000000000007E-2</v>
          </cell>
        </row>
        <row r="95">
          <cell r="A95" t="str">
            <v>226.210</v>
          </cell>
          <cell r="B95" t="str">
            <v xml:space="preserve">Bã täng thaïp næåïc M200 âaï 1x2 </v>
          </cell>
          <cell r="C95" t="str">
            <v>m3</v>
          </cell>
          <cell r="D95">
            <v>2.73</v>
          </cell>
          <cell r="E95">
            <v>2.8</v>
          </cell>
          <cell r="F95">
            <v>910.56</v>
          </cell>
          <cell r="G95">
            <v>1.1499999999999999</v>
          </cell>
          <cell r="H95">
            <v>0</v>
          </cell>
          <cell r="I95">
            <v>2.35</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0.76</v>
          </cell>
        </row>
        <row r="96">
          <cell r="A96" t="str">
            <v>204.420</v>
          </cell>
          <cell r="B96" t="str">
            <v>Xáy thaình thaïp næåïc gaûch âàûc væîa XM M75 daìy 20</v>
          </cell>
          <cell r="C96" t="str">
            <v>m3</v>
          </cell>
          <cell r="D96">
            <v>1.69</v>
          </cell>
          <cell r="E96">
            <v>0.51</v>
          </cell>
          <cell r="F96">
            <v>131.35</v>
          </cell>
          <cell r="G96">
            <v>0</v>
          </cell>
          <cell r="H96">
            <v>0.56999999999999995</v>
          </cell>
          <cell r="I96">
            <v>0</v>
          </cell>
          <cell r="J96">
            <v>0</v>
          </cell>
          <cell r="K96">
            <v>0</v>
          </cell>
          <cell r="L96">
            <v>0</v>
          </cell>
          <cell r="M96">
            <v>1385.8</v>
          </cell>
          <cell r="N96">
            <v>0</v>
          </cell>
          <cell r="O96">
            <v>0</v>
          </cell>
          <cell r="P96">
            <v>0</v>
          </cell>
          <cell r="Q96">
            <v>0</v>
          </cell>
          <cell r="R96">
            <v>0</v>
          </cell>
          <cell r="S96">
            <v>0</v>
          </cell>
          <cell r="T96">
            <v>0</v>
          </cell>
          <cell r="U96">
            <v>0</v>
          </cell>
          <cell r="V96">
            <v>0</v>
          </cell>
          <cell r="W96">
            <v>0</v>
          </cell>
          <cell r="X96">
            <v>0.02</v>
          </cell>
        </row>
        <row r="97">
          <cell r="A97" t="str">
            <v>300.510</v>
          </cell>
          <cell r="B97" t="str">
            <v xml:space="preserve">Bã täng táúm âan âáûy bãø M200 âaï 1x2 </v>
          </cell>
          <cell r="C97" t="str">
            <v>m3</v>
          </cell>
          <cell r="D97">
            <v>0.35</v>
          </cell>
          <cell r="E97">
            <v>0.36</v>
          </cell>
          <cell r="F97">
            <v>117.07</v>
          </cell>
          <cell r="G97">
            <v>0.15</v>
          </cell>
          <cell r="H97">
            <v>0</v>
          </cell>
          <cell r="I97">
            <v>0.3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0.01</v>
          </cell>
        </row>
        <row r="98">
          <cell r="A98" t="str">
            <v>651.140</v>
          </cell>
          <cell r="B98" t="str">
            <v>Traït thaình trong bãø næåïc 2 låïp væîa XM M75</v>
          </cell>
          <cell r="C98" t="str">
            <v>m2</v>
          </cell>
          <cell r="D98">
            <v>21.83</v>
          </cell>
          <cell r="E98">
            <v>0.37</v>
          </cell>
          <cell r="F98">
            <v>95.29</v>
          </cell>
          <cell r="G98">
            <v>0</v>
          </cell>
          <cell r="H98">
            <v>0.41</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651.330</v>
          </cell>
          <cell r="B99" t="str">
            <v xml:space="preserve">Âaïnh maìu bàòng XM nguyãn cháút thaình bãø </v>
          </cell>
          <cell r="C99" t="str">
            <v>m2</v>
          </cell>
          <cell r="D99">
            <v>21.83</v>
          </cell>
          <cell r="E99">
            <v>0</v>
          </cell>
          <cell r="F99">
            <v>25</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672.120</v>
          </cell>
          <cell r="B100" t="str">
            <v xml:space="preserve">Laïng âaïy bãø væîa XM M75 daìy 20 âaïnh maìu </v>
          </cell>
          <cell r="C100" t="str">
            <v>m2</v>
          </cell>
          <cell r="D100">
            <v>5.76</v>
          </cell>
          <cell r="E100">
            <v>0.13</v>
          </cell>
          <cell r="F100">
            <v>33.479999999999997</v>
          </cell>
          <cell r="G100">
            <v>0</v>
          </cell>
          <cell r="H100">
            <v>0.15</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row>
        <row r="101">
          <cell r="A101" t="str">
            <v>651.220</v>
          </cell>
          <cell r="B101" t="str">
            <v>Traït cäüt thaïp næåïc væîa XM M75 daìy 15</v>
          </cell>
          <cell r="C101" t="str">
            <v>m2</v>
          </cell>
          <cell r="D101">
            <v>12.8</v>
          </cell>
          <cell r="E101">
            <v>0.23</v>
          </cell>
          <cell r="F101">
            <v>59.24</v>
          </cell>
          <cell r="G101">
            <v>0</v>
          </cell>
          <cell r="H101">
            <v>0.26</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651.310</v>
          </cell>
          <cell r="B102" t="str">
            <v>Traït dáöm væîa XM M75 daìy 15 : Dáöm DB1</v>
          </cell>
          <cell r="C102" t="str">
            <v>m2</v>
          </cell>
          <cell r="D102">
            <v>9.6</v>
          </cell>
          <cell r="E102">
            <v>0.17</v>
          </cell>
          <cell r="F102">
            <v>43.78</v>
          </cell>
          <cell r="G102">
            <v>0</v>
          </cell>
          <cell r="H102">
            <v>0.19</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651.320</v>
          </cell>
          <cell r="B103" t="str">
            <v>Traït âaïy bãø væîa XM M75 daìy 15</v>
          </cell>
          <cell r="C103" t="str">
            <v>m2</v>
          </cell>
          <cell r="D103">
            <v>6.76</v>
          </cell>
          <cell r="E103">
            <v>0.12</v>
          </cell>
          <cell r="F103">
            <v>30.91</v>
          </cell>
          <cell r="G103">
            <v>0</v>
          </cell>
          <cell r="H103">
            <v>0.13</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A104" t="str">
            <v>651.140</v>
          </cell>
          <cell r="B104" t="str">
            <v>Traït thaình ngoaìi bãø væîa XM M75 daìy 15</v>
          </cell>
          <cell r="C104" t="str">
            <v>m2</v>
          </cell>
          <cell r="D104">
            <v>12.48</v>
          </cell>
          <cell r="E104">
            <v>0.21</v>
          </cell>
          <cell r="F104">
            <v>54.09</v>
          </cell>
          <cell r="G104">
            <v>0</v>
          </cell>
          <cell r="H104">
            <v>0.23</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row>
        <row r="105">
          <cell r="A105" t="str">
            <v>651.510</v>
          </cell>
          <cell r="B105" t="str">
            <v>Traït âan væîa XM M50 daìy 15</v>
          </cell>
          <cell r="C105" t="str">
            <v>m2</v>
          </cell>
          <cell r="D105">
            <v>11.52</v>
          </cell>
          <cell r="E105">
            <v>0.14000000000000001</v>
          </cell>
          <cell r="F105">
            <v>25.45</v>
          </cell>
          <cell r="G105">
            <v>0</v>
          </cell>
          <cell r="H105">
            <v>0.17</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651.330</v>
          </cell>
          <cell r="B106" t="str">
            <v xml:space="preserve">Traït XM nguyãn cháút vaìo cáúu kiãûn bã täng </v>
          </cell>
          <cell r="C106" t="str">
            <v>m2</v>
          </cell>
          <cell r="D106">
            <v>46.44</v>
          </cell>
          <cell r="E106">
            <v>0</v>
          </cell>
          <cell r="F106">
            <v>53</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701.110</v>
          </cell>
          <cell r="B107" t="str">
            <v xml:space="preserve">Queït väi bãø næåïc 1 tràõng 2 maìu </v>
          </cell>
          <cell r="C107" t="str">
            <v>m2</v>
          </cell>
          <cell r="D107">
            <v>41.64</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0.83</v>
          </cell>
          <cell r="S107">
            <v>12.49</v>
          </cell>
          <cell r="T107">
            <v>0</v>
          </cell>
          <cell r="U107">
            <v>0</v>
          </cell>
          <cell r="V107">
            <v>0</v>
          </cell>
          <cell r="W107">
            <v>0</v>
          </cell>
          <cell r="X107">
            <v>0</v>
          </cell>
        </row>
        <row r="108">
          <cell r="A108">
            <v>0</v>
          </cell>
          <cell r="B108" t="str">
            <v xml:space="preserve">VIII. HAÌNG RAÌO - CÄØNG NGOÎ </v>
          </cell>
          <cell r="C108">
            <v>0</v>
          </cell>
          <cell r="D108">
            <v>0</v>
          </cell>
          <cell r="E108">
            <v>0</v>
          </cell>
          <cell r="F108">
            <v>1569.02</v>
          </cell>
          <cell r="G108">
            <v>1.3599999999999999</v>
          </cell>
          <cell r="H108">
            <v>4.63</v>
          </cell>
          <cell r="I108">
            <v>1.51</v>
          </cell>
          <cell r="J108">
            <v>1.06</v>
          </cell>
          <cell r="K108">
            <v>5.28</v>
          </cell>
          <cell r="L108">
            <v>0</v>
          </cell>
          <cell r="M108">
            <v>2314.7200000000003</v>
          </cell>
          <cell r="N108">
            <v>0</v>
          </cell>
          <cell r="O108">
            <v>0</v>
          </cell>
          <cell r="P108">
            <v>0</v>
          </cell>
          <cell r="Q108">
            <v>0</v>
          </cell>
          <cell r="R108">
            <v>1.3399999999999999</v>
          </cell>
          <cell r="S108">
            <v>20.18</v>
          </cell>
          <cell r="T108">
            <v>9.77</v>
          </cell>
          <cell r="U108">
            <v>0</v>
          </cell>
          <cell r="V108">
            <v>0</v>
          </cell>
          <cell r="W108">
            <v>0</v>
          </cell>
          <cell r="X108">
            <v>0.02</v>
          </cell>
        </row>
        <row r="109">
          <cell r="A109">
            <v>0</v>
          </cell>
          <cell r="B109" t="str">
            <v>1, Cäøng ngoî :</v>
          </cell>
          <cell r="C109">
            <v>0</v>
          </cell>
          <cell r="D109">
            <v>0</v>
          </cell>
        </row>
        <row r="110">
          <cell r="A110" t="str">
            <v>221.110</v>
          </cell>
          <cell r="B110" t="str">
            <v>Bã täng loït âaï 4x6 M50</v>
          </cell>
          <cell r="C110" t="str">
            <v>m3</v>
          </cell>
          <cell r="D110">
            <v>7.0000000000000007E-2</v>
          </cell>
          <cell r="E110">
            <v>7.0000000000000007E-2</v>
          </cell>
          <cell r="F110">
            <v>11</v>
          </cell>
          <cell r="G110">
            <v>0.03</v>
          </cell>
          <cell r="H110">
            <v>0</v>
          </cell>
          <cell r="I110">
            <v>0</v>
          </cell>
          <cell r="J110">
            <v>0.05</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row>
        <row r="111">
          <cell r="A111" t="str">
            <v>204.310</v>
          </cell>
          <cell r="B111" t="str">
            <v xml:space="preserve">Xáy gaûch âàûc væîa XM M75 truû cäøng </v>
          </cell>
          <cell r="C111" t="str">
            <v>m3</v>
          </cell>
          <cell r="D111">
            <v>0.93</v>
          </cell>
          <cell r="E111">
            <v>0.28999999999999998</v>
          </cell>
          <cell r="F111">
            <v>74.69</v>
          </cell>
          <cell r="G111">
            <v>0</v>
          </cell>
          <cell r="H111">
            <v>0.32</v>
          </cell>
          <cell r="I111">
            <v>0</v>
          </cell>
          <cell r="J111">
            <v>0</v>
          </cell>
          <cell r="K111">
            <v>0</v>
          </cell>
          <cell r="L111">
            <v>0</v>
          </cell>
          <cell r="M111">
            <v>727.26</v>
          </cell>
          <cell r="N111">
            <v>0</v>
          </cell>
          <cell r="O111">
            <v>0</v>
          </cell>
          <cell r="P111">
            <v>0</v>
          </cell>
          <cell r="Q111">
            <v>0</v>
          </cell>
          <cell r="R111">
            <v>0</v>
          </cell>
          <cell r="S111">
            <v>0</v>
          </cell>
          <cell r="T111">
            <v>0</v>
          </cell>
          <cell r="U111">
            <v>0</v>
          </cell>
          <cell r="V111">
            <v>0</v>
          </cell>
          <cell r="W111">
            <v>0</v>
          </cell>
          <cell r="X111">
            <v>0</v>
          </cell>
        </row>
        <row r="112">
          <cell r="A112" t="str">
            <v>651.220</v>
          </cell>
          <cell r="B112" t="str">
            <v>Traït truû cäøng væîa XM M75 daìy 15</v>
          </cell>
          <cell r="C112" t="str">
            <v>m2</v>
          </cell>
          <cell r="D112">
            <v>6.4</v>
          </cell>
          <cell r="E112">
            <v>0.12</v>
          </cell>
          <cell r="F112">
            <v>30.91</v>
          </cell>
          <cell r="G112">
            <v>0</v>
          </cell>
          <cell r="H112">
            <v>0.13</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703.440</v>
          </cell>
          <cell r="B113" t="str">
            <v>Sån cæía haìng raìo song sàõt 3 næåïc maìu ghi</v>
          </cell>
          <cell r="C113" t="str">
            <v>m2</v>
          </cell>
          <cell r="D113">
            <v>6</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1.35</v>
          </cell>
          <cell r="U113">
            <v>0</v>
          </cell>
          <cell r="V113">
            <v>0</v>
          </cell>
          <cell r="W113">
            <v>0</v>
          </cell>
          <cell r="X113">
            <v>0</v>
          </cell>
        </row>
        <row r="114">
          <cell r="A114" t="str">
            <v>701.110</v>
          </cell>
          <cell r="B114" t="str">
            <v xml:space="preserve">Queït väi truû cäøng 3 næåïc </v>
          </cell>
          <cell r="C114" t="str">
            <v>m2</v>
          </cell>
          <cell r="D114">
            <v>6.4</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0.13</v>
          </cell>
          <cell r="S114">
            <v>1.92</v>
          </cell>
          <cell r="T114">
            <v>0</v>
          </cell>
          <cell r="U114">
            <v>0</v>
          </cell>
          <cell r="V114">
            <v>0</v>
          </cell>
          <cell r="W114">
            <v>0</v>
          </cell>
          <cell r="X114">
            <v>0</v>
          </cell>
        </row>
        <row r="115">
          <cell r="A115">
            <v>0</v>
          </cell>
          <cell r="B115" t="str">
            <v>2, tæåìng raìo :</v>
          </cell>
          <cell r="C115">
            <v>0</v>
          </cell>
          <cell r="D115">
            <v>0</v>
          </cell>
        </row>
        <row r="116">
          <cell r="A116" t="str">
            <v>221.110</v>
          </cell>
          <cell r="B116" t="str">
            <v>Bã täng loït moïng âaï 4x6 M50</v>
          </cell>
          <cell r="C116" t="str">
            <v>m3</v>
          </cell>
          <cell r="D116">
            <v>1.32</v>
          </cell>
          <cell r="E116">
            <v>1.35</v>
          </cell>
          <cell r="F116">
            <v>209</v>
          </cell>
          <cell r="G116">
            <v>0.59</v>
          </cell>
          <cell r="H116">
            <v>0</v>
          </cell>
          <cell r="I116">
            <v>0</v>
          </cell>
          <cell r="J116">
            <v>1.01</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200.110</v>
          </cell>
          <cell r="B117" t="str">
            <v>Xáy moïng âaï häüc væîa XM M50</v>
          </cell>
          <cell r="C117" t="str">
            <v>m3</v>
          </cell>
          <cell r="D117">
            <v>4.4000000000000004</v>
          </cell>
          <cell r="E117">
            <v>1.85</v>
          </cell>
          <cell r="F117">
            <v>336.33</v>
          </cell>
          <cell r="G117">
            <v>0</v>
          </cell>
          <cell r="H117">
            <v>2.19</v>
          </cell>
          <cell r="I117">
            <v>0</v>
          </cell>
          <cell r="J117">
            <v>0</v>
          </cell>
          <cell r="K117">
            <v>5.28</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204.310</v>
          </cell>
          <cell r="B118" t="str">
            <v>Xáy truû tæåìng raìo væîa XM M75 cao &lt; 4m</v>
          </cell>
          <cell r="C118" t="str">
            <v>m3</v>
          </cell>
          <cell r="D118">
            <v>0.68</v>
          </cell>
          <cell r="E118">
            <v>0.21</v>
          </cell>
          <cell r="F118">
            <v>54.09</v>
          </cell>
          <cell r="G118">
            <v>0</v>
          </cell>
          <cell r="H118">
            <v>0.23</v>
          </cell>
          <cell r="I118">
            <v>0</v>
          </cell>
          <cell r="J118">
            <v>0</v>
          </cell>
          <cell r="K118">
            <v>0</v>
          </cell>
          <cell r="L118">
            <v>0</v>
          </cell>
          <cell r="M118">
            <v>531.76</v>
          </cell>
          <cell r="N118">
            <v>0</v>
          </cell>
          <cell r="O118">
            <v>0</v>
          </cell>
          <cell r="P118">
            <v>0</v>
          </cell>
          <cell r="Q118">
            <v>0</v>
          </cell>
          <cell r="R118">
            <v>0</v>
          </cell>
          <cell r="S118">
            <v>0</v>
          </cell>
          <cell r="T118">
            <v>0</v>
          </cell>
          <cell r="U118">
            <v>0</v>
          </cell>
          <cell r="V118">
            <v>0</v>
          </cell>
          <cell r="W118">
            <v>0</v>
          </cell>
          <cell r="X118">
            <v>0</v>
          </cell>
        </row>
        <row r="119">
          <cell r="A119" t="str">
            <v>651.220</v>
          </cell>
          <cell r="B119" t="str">
            <v>Traït truû tæåìng raìo væîa XM M50 daìy 15</v>
          </cell>
          <cell r="C119" t="str">
            <v>m2</v>
          </cell>
          <cell r="D119">
            <v>12.32</v>
          </cell>
          <cell r="E119">
            <v>0.22</v>
          </cell>
          <cell r="F119">
            <v>40</v>
          </cell>
          <cell r="G119">
            <v>0</v>
          </cell>
          <cell r="H119">
            <v>0.26</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204.250</v>
          </cell>
          <cell r="B120" t="str">
            <v>Xáy tæåìng raìo daìy 220 væîaM M50</v>
          </cell>
          <cell r="C120" t="str">
            <v>m3</v>
          </cell>
          <cell r="D120">
            <v>1.35</v>
          </cell>
          <cell r="E120">
            <v>0.42</v>
          </cell>
          <cell r="F120">
            <v>76.36</v>
          </cell>
          <cell r="G120">
            <v>0</v>
          </cell>
          <cell r="H120">
            <v>0.5</v>
          </cell>
          <cell r="I120">
            <v>0</v>
          </cell>
          <cell r="J120">
            <v>0</v>
          </cell>
          <cell r="K120">
            <v>0</v>
          </cell>
          <cell r="L120">
            <v>0</v>
          </cell>
          <cell r="M120">
            <v>1055.7</v>
          </cell>
          <cell r="N120">
            <v>0</v>
          </cell>
          <cell r="O120">
            <v>0</v>
          </cell>
          <cell r="P120">
            <v>0</v>
          </cell>
          <cell r="Q120">
            <v>0</v>
          </cell>
          <cell r="R120">
            <v>0</v>
          </cell>
          <cell r="S120">
            <v>0</v>
          </cell>
          <cell r="T120">
            <v>0</v>
          </cell>
          <cell r="U120">
            <v>0</v>
          </cell>
          <cell r="V120">
            <v>0</v>
          </cell>
          <cell r="W120">
            <v>0</v>
          </cell>
          <cell r="X120">
            <v>0</v>
          </cell>
        </row>
        <row r="121">
          <cell r="A121" t="str">
            <v>651.130</v>
          </cell>
          <cell r="B121" t="str">
            <v>Traït tæåìng raìo væîa XM M50 daìy 15</v>
          </cell>
          <cell r="C121" t="str">
            <v>m2</v>
          </cell>
          <cell r="D121">
            <v>17.34</v>
          </cell>
          <cell r="E121">
            <v>0.28999999999999998</v>
          </cell>
          <cell r="F121">
            <v>52.72</v>
          </cell>
          <cell r="G121">
            <v>0</v>
          </cell>
          <cell r="H121">
            <v>0.34</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row>
        <row r="122">
          <cell r="A122" t="str">
            <v>701.110</v>
          </cell>
          <cell r="B122" t="str">
            <v xml:space="preserve">Queït tæåìng raìo, truû 3 næåïc : 1 tràõng 2 maìu </v>
          </cell>
          <cell r="C122" t="str">
            <v>m2</v>
          </cell>
          <cell r="D122">
            <v>29.66</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0.59</v>
          </cell>
          <cell r="S122">
            <v>8.9</v>
          </cell>
          <cell r="T122">
            <v>0</v>
          </cell>
          <cell r="U122">
            <v>0</v>
          </cell>
          <cell r="V122">
            <v>0</v>
          </cell>
          <cell r="W122">
            <v>0</v>
          </cell>
          <cell r="X122">
            <v>0</v>
          </cell>
        </row>
        <row r="123">
          <cell r="A123" t="str">
            <v>703.440</v>
          </cell>
          <cell r="B123" t="str">
            <v xml:space="preserve">Sån haìng raìo song sàõt 3 næåïc </v>
          </cell>
          <cell r="C123" t="str">
            <v>m2</v>
          </cell>
          <cell r="D123">
            <v>37.4</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8.42</v>
          </cell>
          <cell r="U123">
            <v>0</v>
          </cell>
          <cell r="V123">
            <v>0</v>
          </cell>
          <cell r="W123">
            <v>0</v>
          </cell>
          <cell r="X123">
            <v>0</v>
          </cell>
        </row>
        <row r="124">
          <cell r="A124" t="str">
            <v>221.110</v>
          </cell>
          <cell r="B124" t="str">
            <v>Bã täng loït moïng cäüt âaï 4x6 M50</v>
          </cell>
          <cell r="C124" t="str">
            <v>m3</v>
          </cell>
          <cell r="D124">
            <v>0.23</v>
          </cell>
          <cell r="E124">
            <v>0.24</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300.210</v>
          </cell>
          <cell r="B125" t="str">
            <v xml:space="preserve">Bã täng âuïc sàôn cäüt haìng raìo </v>
          </cell>
          <cell r="C125" t="str">
            <v>m3</v>
          </cell>
          <cell r="D125">
            <v>1.76</v>
          </cell>
          <cell r="E125">
            <v>1.79</v>
          </cell>
          <cell r="F125">
            <v>582.11</v>
          </cell>
          <cell r="G125">
            <v>0.74</v>
          </cell>
          <cell r="H125">
            <v>0</v>
          </cell>
          <cell r="I125">
            <v>1.51</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0.02</v>
          </cell>
        </row>
        <row r="126">
          <cell r="A126" t="str">
            <v>651.220</v>
          </cell>
          <cell r="B126" t="str">
            <v>Traït cäüt haìng raìo væîa XM M50 daìy 15</v>
          </cell>
          <cell r="C126" t="str">
            <v>m2</v>
          </cell>
          <cell r="D126">
            <v>31.2</v>
          </cell>
          <cell r="E126">
            <v>0.56000000000000005</v>
          </cell>
          <cell r="F126">
            <v>101.81</v>
          </cell>
          <cell r="G126">
            <v>0</v>
          </cell>
          <cell r="H126">
            <v>0.66</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row>
        <row r="127">
          <cell r="A127" t="str">
            <v>701.110</v>
          </cell>
          <cell r="B127" t="str">
            <v xml:space="preserve">Queït väi cäüt haìng raìo </v>
          </cell>
          <cell r="C127" t="str">
            <v>m2</v>
          </cell>
          <cell r="D127">
            <v>31.2</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0.62</v>
          </cell>
          <cell r="S127">
            <v>9.36</v>
          </cell>
          <cell r="T127">
            <v>0</v>
          </cell>
          <cell r="U127">
            <v>0</v>
          </cell>
          <cell r="V127">
            <v>0</v>
          </cell>
          <cell r="W127">
            <v>0</v>
          </cell>
          <cell r="X127">
            <v>0</v>
          </cell>
        </row>
      </sheetData>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efreshError="1"/>
      <sheetData sheetId="147" refreshError="1"/>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CAN THIET"/>
      <sheetName val="chi tiet dz 22kv"/>
      <sheetName val="PHAN DAY DAN CACH DIEN DZ 22 KV"/>
      <sheetName val="Tong hop DZ 22"/>
      <sheetName val="DG VC VT 36"/>
      <sheetName val="VCDD DZ 22"/>
      <sheetName val="Btchlech DZ 22"/>
      <sheetName val="dinh muc C DZ 3285"/>
      <sheetName val="TT DM C DZ 3285"/>
      <sheetName val="GTVC 1M3 BT DZ 22"/>
      <sheetName val="DGCLVC3285"/>
      <sheetName val="T T CL VC DZ 22"/>
      <sheetName val="DG vat tu"/>
      <sheetName val="THI NGHIEM"/>
      <sheetName val="khobai"/>
      <sheetName val="tobia22KV"/>
      <sheetName val="Ksp"/>
      <sheetName val="cpdb"/>
      <sheetName val="th dz&amp;tba"/>
      <sheetName val="CHITIET 0.4 KV"/>
      <sheetName val="PHAN DAY DAN CACH DIEN DZ 0.4 K"/>
      <sheetName val=" tong hop rieng o.4 KV"/>
      <sheetName val="VCDD DZ 0.4 KV"/>
      <sheetName val="Chenh lech 0.4 KV"/>
      <sheetName val="THI NGHIEM DZ 0.4 KV"/>
      <sheetName val="to bia 0.4 KV"/>
      <sheetName val="chi tiet TBA "/>
      <sheetName val="PHAN DIEN TBA "/>
      <sheetName val="bu chenh lech tram bien ap "/>
      <sheetName val="tieuhaoVT DZ 22"/>
      <sheetName val="TIEUHAOVT0.4KV"/>
      <sheetName val="vc vat tu CHUNG"/>
      <sheetName val="trungchuyen c"/>
      <sheetName val="Don gia trung chuyen c"/>
      <sheetName val="CLVCTC DZ 22"/>
      <sheetName val="cap dat dao"/>
      <sheetName val="TONG KE DZ 22 KV"/>
      <sheetName val="TONG KE DZ 0.4 KV"/>
      <sheetName val="kl tt"/>
      <sheetName val="chitietdatdao"/>
      <sheetName val="KHOI LUONG XA"/>
      <sheetName val="TT DM C 3283"/>
      <sheetName val="MTL$-INTER"/>
      <sheetName val="dinh muc C DZ 328耵"/>
      <sheetName val="dinh muc C DZ 328?"/>
      <sheetName val="TONG KE DZ 0_4 KV"/>
      <sheetName val="CHITIET VL-NC-TT-3p"/>
      <sheetName val="VCV-BE-TONG"/>
      <sheetName val="Bia TQT"/>
      <sheetName val="DTCT"/>
      <sheetName val="TL rieng"/>
      <sheetName val="PHAN DS 22 KV"/>
      <sheetName val="chi tiet TBA"/>
      <sheetName val="dinh muc C DZ 328_"/>
      <sheetName val="pt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ON"/>
      <sheetName val="CHOP"/>
      <sheetName val="CVC"/>
      <sheetName val="tra-vat-lieu"/>
      <sheetName val="ptdg"/>
      <sheetName val="DTCT-tong 10-4"/>
      <sheetName val="DTCT-tong"/>
      <sheetName val="TH cong"/>
      <sheetName val="DTCT"/>
      <sheetName val="TH cong-tong"/>
      <sheetName val="THCCH"/>
      <sheetName val="CTCCH"/>
      <sheetName val="XL4Poppy"/>
    </sheetNames>
    <sheetDataSet>
      <sheetData sheetId="0"/>
      <sheetData sheetId="1"/>
      <sheetData sheetId="2"/>
      <sheetData sheetId="3"/>
      <sheetData sheetId="4">
        <row r="68">
          <cell r="B68">
            <v>1</v>
          </cell>
          <cell r="C68">
            <v>1242</v>
          </cell>
          <cell r="D68" t="str">
            <v>HG.6310</v>
          </cell>
          <cell r="F68" t="str">
            <v>BT èng cèng M200</v>
          </cell>
          <cell r="G68" t="str">
            <v>m3</v>
          </cell>
          <cell r="I68" t="str">
            <v/>
          </cell>
          <cell r="K68">
            <v>461221.42658845999</v>
          </cell>
          <cell r="L68">
            <v>32728.640000000003</v>
          </cell>
          <cell r="M68">
            <v>10060.424000000001</v>
          </cell>
        </row>
        <row r="69">
          <cell r="B69" t="str">
            <v/>
          </cell>
          <cell r="C69" t="str">
            <v/>
          </cell>
          <cell r="F69" t="str">
            <v>a. VËt liÖu</v>
          </cell>
          <cell r="J69">
            <v>461221.42658845999</v>
          </cell>
        </row>
        <row r="70">
          <cell r="B70" t="str">
            <v/>
          </cell>
          <cell r="C70" t="str">
            <v>m3</v>
          </cell>
          <cell r="E70" t="str">
            <v>vu</v>
          </cell>
          <cell r="F70" t="str">
            <v>V÷a BT M200 ®¸ 1x2 ®é sôt 2-4</v>
          </cell>
          <cell r="G70" t="str">
            <v>m3</v>
          </cell>
          <cell r="H70">
            <v>1.0149999999999999</v>
          </cell>
          <cell r="I70">
            <v>452144.62327619048</v>
          </cell>
          <cell r="J70">
            <v>458926.7926253333</v>
          </cell>
          <cell r="K70">
            <v>458926.7926253333</v>
          </cell>
        </row>
        <row r="71">
          <cell r="B71" t="str">
            <v/>
          </cell>
          <cell r="C71" t="str">
            <v/>
          </cell>
          <cell r="E71" t="str">
            <v>#</v>
          </cell>
          <cell r="F71" t="str">
            <v>VËt liÖu kh¸c</v>
          </cell>
          <cell r="G71" t="str">
            <v>%</v>
          </cell>
          <cell r="H71">
            <v>0.5</v>
          </cell>
          <cell r="I71">
            <v>458926.7926253333</v>
          </cell>
          <cell r="J71">
            <v>2294.6339631266665</v>
          </cell>
          <cell r="K71">
            <v>2294.6339631266665</v>
          </cell>
        </row>
        <row r="72">
          <cell r="B72" t="str">
            <v/>
          </cell>
          <cell r="C72" t="str">
            <v/>
          </cell>
          <cell r="F72" t="str">
            <v>b. Nh©n c«ng</v>
          </cell>
          <cell r="J72">
            <v>32728.640000000003</v>
          </cell>
        </row>
        <row r="73">
          <cell r="B73" t="str">
            <v/>
          </cell>
          <cell r="C73" t="str">
            <v/>
          </cell>
          <cell r="E73" t="str">
            <v>3,5c</v>
          </cell>
          <cell r="F73" t="str">
            <v>Nh©n c«ng bËc 3,5/7</v>
          </cell>
          <cell r="G73" t="str">
            <v xml:space="preserve">C«ng </v>
          </cell>
          <cell r="H73">
            <v>2.2400000000000002</v>
          </cell>
          <cell r="I73">
            <v>14611</v>
          </cell>
          <cell r="J73">
            <v>32728.640000000003</v>
          </cell>
          <cell r="L73">
            <v>32728.640000000003</v>
          </cell>
        </row>
        <row r="74">
          <cell r="B74" t="str">
            <v/>
          </cell>
          <cell r="C74" t="str">
            <v/>
          </cell>
          <cell r="F74" t="str">
            <v>c. M¸y thi c«ng</v>
          </cell>
          <cell r="J74">
            <v>10060.424000000001</v>
          </cell>
        </row>
        <row r="75">
          <cell r="B75" t="str">
            <v/>
          </cell>
          <cell r="C75" t="str">
            <v/>
          </cell>
          <cell r="E75" t="str">
            <v>250l</v>
          </cell>
          <cell r="F75" t="str">
            <v>M¸y trén 250l</v>
          </cell>
          <cell r="G75" t="str">
            <v>Ca</v>
          </cell>
          <cell r="H75">
            <v>9.5000000000000001E-2</v>
          </cell>
          <cell r="I75">
            <v>96272</v>
          </cell>
          <cell r="J75">
            <v>9145.84</v>
          </cell>
          <cell r="M75">
            <v>9145.84</v>
          </cell>
        </row>
        <row r="76">
          <cell r="B76" t="str">
            <v/>
          </cell>
          <cell r="C76" t="str">
            <v/>
          </cell>
          <cell r="E76" t="str">
            <v>m#</v>
          </cell>
          <cell r="F76" t="str">
            <v>M¸y kh¸c</v>
          </cell>
          <cell r="G76" t="str">
            <v>%</v>
          </cell>
          <cell r="H76">
            <v>10</v>
          </cell>
          <cell r="I76">
            <v>9145.84</v>
          </cell>
          <cell r="J76">
            <v>914.58399999999995</v>
          </cell>
          <cell r="M76">
            <v>914.58399999999995</v>
          </cell>
        </row>
        <row r="77">
          <cell r="B77">
            <v>2</v>
          </cell>
          <cell r="C77">
            <v>1242</v>
          </cell>
          <cell r="D77" t="str">
            <v>KQ.6110</v>
          </cell>
          <cell r="F77" t="str">
            <v>VK thÐp ®æ BT èng cèng</v>
          </cell>
          <cell r="G77" t="str">
            <v>100m2</v>
          </cell>
          <cell r="I77" t="str">
            <v/>
          </cell>
          <cell r="K77">
            <v>184424.95258000001</v>
          </cell>
          <cell r="L77">
            <v>487325.43999999994</v>
          </cell>
          <cell r="M77">
            <v>61367.702999999994</v>
          </cell>
        </row>
        <row r="78">
          <cell r="B78" t="str">
            <v/>
          </cell>
          <cell r="C78" t="str">
            <v/>
          </cell>
          <cell r="F78" t="str">
            <v>a. VËt liÖu</v>
          </cell>
          <cell r="J78">
            <v>184424.95258000001</v>
          </cell>
        </row>
        <row r="79">
          <cell r="B79" t="str">
            <v/>
          </cell>
          <cell r="C79" t="str">
            <v/>
          </cell>
          <cell r="E79" t="str">
            <v>t</v>
          </cell>
          <cell r="F79" t="str">
            <v>ThÐp b¶n</v>
          </cell>
          <cell r="G79" t="str">
            <v>kg</v>
          </cell>
          <cell r="H79">
            <v>17.27</v>
          </cell>
          <cell r="I79">
            <v>4612.3043809523806</v>
          </cell>
          <cell r="J79">
            <v>79654.496659047611</v>
          </cell>
          <cell r="K79">
            <v>79654.496659047611</v>
          </cell>
        </row>
        <row r="80">
          <cell r="B80" t="str">
            <v/>
          </cell>
          <cell r="C80" t="str">
            <v/>
          </cell>
          <cell r="E80" t="str">
            <v>th</v>
          </cell>
          <cell r="F80" t="str">
            <v>ThÐp h×nh</v>
          </cell>
          <cell r="G80" t="str">
            <v>kg</v>
          </cell>
          <cell r="H80">
            <v>16.28</v>
          </cell>
          <cell r="I80">
            <v>4612.3043809523806</v>
          </cell>
          <cell r="J80">
            <v>75088.315321904767</v>
          </cell>
          <cell r="K80">
            <v>75088.315321904767</v>
          </cell>
        </row>
        <row r="81">
          <cell r="B81" t="str">
            <v/>
          </cell>
          <cell r="C81" t="str">
            <v/>
          </cell>
          <cell r="E81" t="str">
            <v>q</v>
          </cell>
          <cell r="F81" t="str">
            <v>Que hµn</v>
          </cell>
          <cell r="G81" t="str">
            <v>kg</v>
          </cell>
          <cell r="H81">
            <v>1.9</v>
          </cell>
          <cell r="I81">
            <v>11000</v>
          </cell>
          <cell r="J81">
            <v>20900</v>
          </cell>
          <cell r="K81">
            <v>20900</v>
          </cell>
        </row>
        <row r="82">
          <cell r="B82" t="str">
            <v/>
          </cell>
          <cell r="C82" t="str">
            <v/>
          </cell>
          <cell r="E82" t="str">
            <v>#</v>
          </cell>
          <cell r="F82" t="str">
            <v>VËt liÖu kh¸c</v>
          </cell>
          <cell r="G82" t="str">
            <v>%</v>
          </cell>
          <cell r="H82">
            <v>5</v>
          </cell>
          <cell r="I82">
            <v>175642.81198095239</v>
          </cell>
          <cell r="J82">
            <v>8782.1405990476196</v>
          </cell>
          <cell r="K82">
            <v>8782.1405990476196</v>
          </cell>
        </row>
        <row r="83">
          <cell r="B83" t="str">
            <v/>
          </cell>
          <cell r="C83" t="str">
            <v/>
          </cell>
          <cell r="F83" t="str">
            <v>b. Nh©n c«ng</v>
          </cell>
          <cell r="J83">
            <v>487325.43999999994</v>
          </cell>
        </row>
        <row r="84">
          <cell r="B84" t="str">
            <v/>
          </cell>
          <cell r="C84" t="str">
            <v/>
          </cell>
          <cell r="E84" t="str">
            <v>4c</v>
          </cell>
          <cell r="F84" t="str">
            <v>Nh©n c«ng bËc 4,0/7</v>
          </cell>
          <cell r="G84" t="str">
            <v xml:space="preserve">C«ng </v>
          </cell>
          <cell r="H84">
            <v>31.759999999999998</v>
          </cell>
          <cell r="I84">
            <v>15344</v>
          </cell>
          <cell r="J84">
            <v>487325.43999999994</v>
          </cell>
          <cell r="L84">
            <v>487325.43999999994</v>
          </cell>
        </row>
        <row r="85">
          <cell r="B85" t="str">
            <v/>
          </cell>
          <cell r="C85" t="str">
            <v/>
          </cell>
          <cell r="F85" t="str">
            <v>c. M¸y thi c«ng</v>
          </cell>
          <cell r="J85">
            <v>61367.702999999994</v>
          </cell>
        </row>
        <row r="86">
          <cell r="B86" t="str">
            <v/>
          </cell>
          <cell r="C86" t="str">
            <v/>
          </cell>
          <cell r="E86" t="str">
            <v>h23</v>
          </cell>
          <cell r="F86" t="str">
            <v>M¸y hµn 23KW</v>
          </cell>
          <cell r="G86" t="str">
            <v>Ca</v>
          </cell>
          <cell r="H86">
            <v>0.69</v>
          </cell>
          <cell r="I86">
            <v>77338</v>
          </cell>
          <cell r="J86">
            <v>53363.219999999994</v>
          </cell>
          <cell r="M86">
            <v>53363.219999999994</v>
          </cell>
        </row>
        <row r="87">
          <cell r="B87" t="str">
            <v/>
          </cell>
          <cell r="C87" t="str">
            <v/>
          </cell>
          <cell r="E87" t="str">
            <v>m#</v>
          </cell>
          <cell r="F87" t="str">
            <v>M¸y kh¸c</v>
          </cell>
          <cell r="G87" t="str">
            <v>%</v>
          </cell>
          <cell r="H87">
            <v>15</v>
          </cell>
          <cell r="I87">
            <v>53363.219999999994</v>
          </cell>
          <cell r="J87">
            <v>8004.4829999999993</v>
          </cell>
          <cell r="M87">
            <v>8004.4829999999993</v>
          </cell>
        </row>
        <row r="88">
          <cell r="B88">
            <v>3</v>
          </cell>
          <cell r="C88">
            <v>1242</v>
          </cell>
          <cell r="D88" t="str">
            <v>IB.3611</v>
          </cell>
          <cell r="F88" t="str">
            <v>Cèt thÐp èng cèng d=6mm</v>
          </cell>
          <cell r="G88" t="str">
            <v>TÊn</v>
          </cell>
          <cell r="I88" t="str">
            <v/>
          </cell>
          <cell r="K88">
            <v>4872452.1885714279</v>
          </cell>
          <cell r="L88">
            <v>364880.32</v>
          </cell>
          <cell r="M88">
            <v>15915.6</v>
          </cell>
        </row>
        <row r="89">
          <cell r="B89" t="str">
            <v/>
          </cell>
          <cell r="C89" t="str">
            <v/>
          </cell>
          <cell r="F89" t="str">
            <v>a. VËt liÖu</v>
          </cell>
          <cell r="J89">
            <v>4872452.1885714279</v>
          </cell>
        </row>
        <row r="90">
          <cell r="B90" t="str">
            <v/>
          </cell>
          <cell r="C90" t="str">
            <v/>
          </cell>
          <cell r="E90" t="str">
            <v>d6</v>
          </cell>
          <cell r="F90" t="str">
            <v>ThÐp trßn d=6mm</v>
          </cell>
          <cell r="G90" t="str">
            <v>kg</v>
          </cell>
          <cell r="H90">
            <v>1005</v>
          </cell>
          <cell r="I90">
            <v>4707.542476190476</v>
          </cell>
          <cell r="J90">
            <v>4731080.1885714279</v>
          </cell>
          <cell r="K90">
            <v>4731080.1885714279</v>
          </cell>
        </row>
        <row r="91">
          <cell r="B91" t="str">
            <v/>
          </cell>
          <cell r="C91" t="str">
            <v/>
          </cell>
          <cell r="E91" t="str">
            <v>d</v>
          </cell>
          <cell r="F91" t="str">
            <v xml:space="preserve">D©y thÐp </v>
          </cell>
          <cell r="G91" t="str">
            <v>kg</v>
          </cell>
          <cell r="H91">
            <v>21.42</v>
          </cell>
          <cell r="I91">
            <v>6600</v>
          </cell>
          <cell r="J91">
            <v>141372</v>
          </cell>
          <cell r="K91">
            <v>141372</v>
          </cell>
        </row>
        <row r="92">
          <cell r="B92" t="str">
            <v/>
          </cell>
          <cell r="C92" t="str">
            <v/>
          </cell>
          <cell r="F92" t="str">
            <v>b. Nh©n c«ng</v>
          </cell>
          <cell r="J92">
            <v>364880.32</v>
          </cell>
        </row>
        <row r="93">
          <cell r="B93" t="str">
            <v/>
          </cell>
          <cell r="C93" t="str">
            <v/>
          </cell>
          <cell r="E93" t="str">
            <v>4c</v>
          </cell>
          <cell r="F93" t="str">
            <v>Nh©n c«ng bËc 4,0/7</v>
          </cell>
          <cell r="G93" t="str">
            <v xml:space="preserve">C«ng </v>
          </cell>
          <cell r="H93">
            <v>23.78</v>
          </cell>
          <cell r="I93">
            <v>15344</v>
          </cell>
          <cell r="J93">
            <v>364880.32</v>
          </cell>
          <cell r="L93">
            <v>364880.32</v>
          </cell>
        </row>
        <row r="94">
          <cell r="B94" t="str">
            <v/>
          </cell>
          <cell r="C94" t="str">
            <v/>
          </cell>
          <cell r="F94" t="str">
            <v>c. M¸y thi c«ng</v>
          </cell>
          <cell r="J94">
            <v>15915.6</v>
          </cell>
        </row>
        <row r="95">
          <cell r="B95" t="str">
            <v/>
          </cell>
          <cell r="C95" t="str">
            <v/>
          </cell>
          <cell r="E95" t="str">
            <v>cu</v>
          </cell>
          <cell r="F95" t="str">
            <v>M¸y c¾t uèn cèt thÐp</v>
          </cell>
          <cell r="G95" t="str">
            <v>Ca</v>
          </cell>
          <cell r="H95">
            <v>0.4</v>
          </cell>
          <cell r="I95">
            <v>39789</v>
          </cell>
          <cell r="J95">
            <v>15915.6</v>
          </cell>
          <cell r="M95">
            <v>15915.6</v>
          </cell>
        </row>
        <row r="96">
          <cell r="B96">
            <v>4</v>
          </cell>
          <cell r="C96">
            <v>1242</v>
          </cell>
          <cell r="D96" t="str">
            <v>IB.3611</v>
          </cell>
          <cell r="F96" t="str">
            <v>Cèt thÐp èng cèng d=10mm</v>
          </cell>
          <cell r="G96" t="str">
            <v>TÊn</v>
          </cell>
          <cell r="I96" t="str">
            <v/>
          </cell>
          <cell r="K96">
            <v>4585309.3314285716</v>
          </cell>
          <cell r="L96">
            <v>364880.32</v>
          </cell>
          <cell r="M96">
            <v>15915.6</v>
          </cell>
        </row>
        <row r="97">
          <cell r="B97" t="str">
            <v/>
          </cell>
          <cell r="C97" t="str">
            <v/>
          </cell>
          <cell r="F97" t="str">
            <v>a. VËt liÖu</v>
          </cell>
          <cell r="J97">
            <v>4585309.3314285716</v>
          </cell>
        </row>
        <row r="98">
          <cell r="B98" t="str">
            <v/>
          </cell>
          <cell r="C98" t="str">
            <v/>
          </cell>
          <cell r="E98" t="str">
            <v>d10</v>
          </cell>
          <cell r="F98" t="str">
            <v>ThÐp trßn d=10mm</v>
          </cell>
          <cell r="G98" t="str">
            <v>kg</v>
          </cell>
          <cell r="H98">
            <v>1005</v>
          </cell>
          <cell r="I98">
            <v>4421.8281904761907</v>
          </cell>
          <cell r="J98">
            <v>4443937.3314285716</v>
          </cell>
          <cell r="K98">
            <v>4443937.3314285716</v>
          </cell>
        </row>
        <row r="99">
          <cell r="B99" t="str">
            <v/>
          </cell>
          <cell r="C99" t="str">
            <v/>
          </cell>
          <cell r="E99" t="str">
            <v>d</v>
          </cell>
          <cell r="F99" t="str">
            <v xml:space="preserve">D©y thÐp </v>
          </cell>
          <cell r="G99" t="str">
            <v>kg</v>
          </cell>
          <cell r="H99">
            <v>21.42</v>
          </cell>
          <cell r="I99">
            <v>6600</v>
          </cell>
          <cell r="J99">
            <v>141372</v>
          </cell>
          <cell r="K99">
            <v>141372</v>
          </cell>
        </row>
        <row r="100">
          <cell r="B100" t="str">
            <v/>
          </cell>
          <cell r="C100" t="str">
            <v/>
          </cell>
          <cell r="F100" t="str">
            <v>b. Nh©n c«ng</v>
          </cell>
          <cell r="J100">
            <v>364880.32</v>
          </cell>
        </row>
        <row r="101">
          <cell r="B101" t="str">
            <v/>
          </cell>
          <cell r="C101" t="str">
            <v/>
          </cell>
          <cell r="E101" t="str">
            <v>4c</v>
          </cell>
          <cell r="F101" t="str">
            <v>Nh©n c«ng bËc 4,0/7</v>
          </cell>
          <cell r="G101" t="str">
            <v xml:space="preserve">C«ng </v>
          </cell>
          <cell r="H101">
            <v>23.78</v>
          </cell>
          <cell r="I101">
            <v>15344</v>
          </cell>
          <cell r="J101">
            <v>364880.32</v>
          </cell>
          <cell r="L101">
            <v>364880.32</v>
          </cell>
        </row>
        <row r="102">
          <cell r="B102" t="str">
            <v/>
          </cell>
          <cell r="C102" t="str">
            <v/>
          </cell>
          <cell r="F102" t="str">
            <v>c. M¸y thi c«ng</v>
          </cell>
          <cell r="J102">
            <v>15915.6</v>
          </cell>
        </row>
        <row r="103">
          <cell r="B103" t="str">
            <v/>
          </cell>
          <cell r="C103" t="str">
            <v/>
          </cell>
          <cell r="E103" t="str">
            <v>cu</v>
          </cell>
          <cell r="F103" t="str">
            <v>M¸y c¾t uèn cèt thÐp</v>
          </cell>
          <cell r="G103" t="str">
            <v>Ca</v>
          </cell>
          <cell r="H103">
            <v>0.4</v>
          </cell>
          <cell r="I103">
            <v>39789</v>
          </cell>
          <cell r="J103">
            <v>15915.6</v>
          </cell>
          <cell r="M103">
            <v>15915.6</v>
          </cell>
        </row>
        <row r="104">
          <cell r="B104">
            <v>5</v>
          </cell>
          <cell r="C104">
            <v>1242</v>
          </cell>
          <cell r="D104" t="str">
            <v>IB.3621</v>
          </cell>
          <cell r="F104" t="str">
            <v>Cèt thÐp èng cèng d=12mm</v>
          </cell>
          <cell r="G104" t="str">
            <v>TÊn</v>
          </cell>
          <cell r="I104" t="str">
            <v/>
          </cell>
          <cell r="K104">
            <v>4660441.3257142855</v>
          </cell>
          <cell r="L104">
            <v>209752.48</v>
          </cell>
          <cell r="M104">
            <v>189759.16200000001</v>
          </cell>
        </row>
        <row r="105">
          <cell r="B105" t="str">
            <v/>
          </cell>
          <cell r="C105" t="str">
            <v/>
          </cell>
          <cell r="F105" t="str">
            <v>a. VËt liÖu</v>
          </cell>
          <cell r="J105">
            <v>4660441.3257142855</v>
          </cell>
        </row>
        <row r="106">
          <cell r="B106" t="str">
            <v/>
          </cell>
          <cell r="C106" t="str">
            <v/>
          </cell>
          <cell r="E106" t="str">
            <v>d12</v>
          </cell>
          <cell r="F106" t="str">
            <v>ThÐp trßn d=12mm</v>
          </cell>
          <cell r="G106" t="str">
            <v>kg</v>
          </cell>
          <cell r="H106">
            <v>1020</v>
          </cell>
          <cell r="I106">
            <v>4374.209142857143</v>
          </cell>
          <cell r="J106">
            <v>4461693.3257142855</v>
          </cell>
          <cell r="K106">
            <v>4461693.3257142855</v>
          </cell>
        </row>
        <row r="107">
          <cell r="B107" t="str">
            <v/>
          </cell>
          <cell r="C107" t="str">
            <v/>
          </cell>
          <cell r="E107" t="str">
            <v>d</v>
          </cell>
          <cell r="F107" t="str">
            <v xml:space="preserve">D©y thÐp </v>
          </cell>
          <cell r="G107" t="str">
            <v>kg</v>
          </cell>
          <cell r="H107">
            <v>14.28</v>
          </cell>
          <cell r="I107">
            <v>6600</v>
          </cell>
          <cell r="J107">
            <v>94248</v>
          </cell>
          <cell r="K107">
            <v>94248</v>
          </cell>
        </row>
        <row r="108">
          <cell r="B108" t="str">
            <v/>
          </cell>
          <cell r="C108" t="str">
            <v/>
          </cell>
          <cell r="E108" t="str">
            <v>q</v>
          </cell>
          <cell r="F108" t="str">
            <v>Que hµn</v>
          </cell>
          <cell r="G108" t="str">
            <v>kg</v>
          </cell>
          <cell r="H108">
            <v>9.5</v>
          </cell>
          <cell r="I108">
            <v>11000</v>
          </cell>
          <cell r="J108">
            <v>104500</v>
          </cell>
          <cell r="K108">
            <v>104500</v>
          </cell>
        </row>
        <row r="109">
          <cell r="B109" t="str">
            <v/>
          </cell>
          <cell r="C109" t="str">
            <v/>
          </cell>
          <cell r="F109" t="str">
            <v>b. Nh©n c«ng</v>
          </cell>
          <cell r="J109">
            <v>209752.48</v>
          </cell>
        </row>
        <row r="110">
          <cell r="B110" t="str">
            <v/>
          </cell>
          <cell r="C110" t="str">
            <v/>
          </cell>
          <cell r="E110" t="str">
            <v>4c</v>
          </cell>
          <cell r="F110" t="str">
            <v>Nh©n c«ng bËc 4,0/7</v>
          </cell>
          <cell r="G110" t="str">
            <v xml:space="preserve">C«ng </v>
          </cell>
          <cell r="H110">
            <v>13.67</v>
          </cell>
          <cell r="I110">
            <v>15344</v>
          </cell>
          <cell r="J110">
            <v>209752.48</v>
          </cell>
          <cell r="L110">
            <v>209752.48</v>
          </cell>
        </row>
        <row r="111">
          <cell r="B111" t="str">
            <v/>
          </cell>
          <cell r="C111" t="str">
            <v/>
          </cell>
          <cell r="F111" t="str">
            <v>c. M¸y thi c«ng</v>
          </cell>
          <cell r="J111">
            <v>189759.16200000001</v>
          </cell>
        </row>
        <row r="112">
          <cell r="B112" t="str">
            <v/>
          </cell>
          <cell r="C112" t="str">
            <v/>
          </cell>
          <cell r="E112" t="str">
            <v>h23</v>
          </cell>
          <cell r="F112" t="str">
            <v>M¸y hµn 23KW</v>
          </cell>
          <cell r="G112" t="str">
            <v>Ca</v>
          </cell>
          <cell r="H112">
            <v>2.2890000000000001</v>
          </cell>
          <cell r="I112">
            <v>77338</v>
          </cell>
          <cell r="J112">
            <v>177026.682</v>
          </cell>
          <cell r="M112">
            <v>177026.682</v>
          </cell>
        </row>
        <row r="113">
          <cell r="B113" t="str">
            <v/>
          </cell>
          <cell r="C113" t="str">
            <v/>
          </cell>
          <cell r="E113" t="str">
            <v>cu</v>
          </cell>
          <cell r="F113" t="str">
            <v>M¸y c¾t uèn cèt thÐp</v>
          </cell>
          <cell r="G113" t="str">
            <v>Ca</v>
          </cell>
          <cell r="H113">
            <v>0.32</v>
          </cell>
          <cell r="I113">
            <v>39789</v>
          </cell>
          <cell r="J113">
            <v>12732.48</v>
          </cell>
          <cell r="M113">
            <v>12732.48</v>
          </cell>
        </row>
        <row r="114">
          <cell r="B114">
            <v>6</v>
          </cell>
          <cell r="C114">
            <v>1242</v>
          </cell>
          <cell r="D114" t="str">
            <v>UD.3430</v>
          </cell>
          <cell r="F114" t="str">
            <v>QuÐt nhùa vµ mèi nèi èng cèng d=125</v>
          </cell>
          <cell r="G114" t="str">
            <v>1èng</v>
          </cell>
          <cell r="I114" t="str">
            <v/>
          </cell>
          <cell r="K114">
            <v>83667.361417142849</v>
          </cell>
          <cell r="L114">
            <v>11250.470000000001</v>
          </cell>
          <cell r="M114">
            <v>0</v>
          </cell>
        </row>
        <row r="115">
          <cell r="B115" t="str">
            <v/>
          </cell>
          <cell r="C115" t="str">
            <v/>
          </cell>
          <cell r="F115" t="str">
            <v>a. VËt liÖu</v>
          </cell>
          <cell r="J115">
            <v>83667.361417142849</v>
          </cell>
        </row>
        <row r="116">
          <cell r="B116" t="str">
            <v/>
          </cell>
          <cell r="C116" t="str">
            <v/>
          </cell>
          <cell r="E116" t="str">
            <v>n</v>
          </cell>
          <cell r="F116" t="str">
            <v>Nhùa ®­êng</v>
          </cell>
          <cell r="G116" t="str">
            <v>kg</v>
          </cell>
          <cell r="H116">
            <v>18.96</v>
          </cell>
          <cell r="I116">
            <v>3428.1836190476188</v>
          </cell>
          <cell r="J116">
            <v>64998.361417142856</v>
          </cell>
          <cell r="K116">
            <v>64998.361417142856</v>
          </cell>
        </row>
        <row r="117">
          <cell r="B117" t="str">
            <v/>
          </cell>
          <cell r="C117" t="str">
            <v/>
          </cell>
          <cell r="E117" t="str">
            <v>gid</v>
          </cell>
          <cell r="F117" t="str">
            <v>GiÊy dÇu</v>
          </cell>
          <cell r="G117" t="str">
            <v>m2</v>
          </cell>
          <cell r="H117">
            <v>1.75</v>
          </cell>
          <cell r="I117">
            <v>7350</v>
          </cell>
          <cell r="J117">
            <v>12862.5</v>
          </cell>
          <cell r="K117">
            <v>12862.5</v>
          </cell>
        </row>
        <row r="118">
          <cell r="B118" t="str">
            <v/>
          </cell>
          <cell r="C118" t="str">
            <v/>
          </cell>
          <cell r="E118" t="str">
            <v>®ay</v>
          </cell>
          <cell r="F118" t="str">
            <v>§ay</v>
          </cell>
          <cell r="G118" t="str">
            <v>kg</v>
          </cell>
          <cell r="H118">
            <v>0.79</v>
          </cell>
          <cell r="I118">
            <v>7350</v>
          </cell>
          <cell r="J118">
            <v>5806.5</v>
          </cell>
          <cell r="K118">
            <v>5806.5</v>
          </cell>
        </row>
        <row r="119">
          <cell r="B119" t="str">
            <v/>
          </cell>
          <cell r="C119" t="str">
            <v/>
          </cell>
          <cell r="F119" t="str">
            <v>b. Nh©n c«ng</v>
          </cell>
          <cell r="J119">
            <v>11250.470000000001</v>
          </cell>
        </row>
        <row r="120">
          <cell r="B120" t="str">
            <v/>
          </cell>
          <cell r="C120" t="str">
            <v/>
          </cell>
          <cell r="E120" t="str">
            <v>3,5c</v>
          </cell>
          <cell r="F120" t="str">
            <v>Nh©n c«ng bËc 3,5/7</v>
          </cell>
          <cell r="G120" t="str">
            <v xml:space="preserve">C«ng </v>
          </cell>
          <cell r="H120">
            <v>0.77</v>
          </cell>
          <cell r="I120">
            <v>14611</v>
          </cell>
          <cell r="J120">
            <v>11250.470000000001</v>
          </cell>
          <cell r="L120">
            <v>11250.470000000001</v>
          </cell>
        </row>
        <row r="121">
          <cell r="B121">
            <v>7</v>
          </cell>
          <cell r="C121">
            <v>1242</v>
          </cell>
          <cell r="D121" t="str">
            <v>UD.3420</v>
          </cell>
          <cell r="F121" t="str">
            <v>QuÐt nhùa vµ mèi nèi èng cèng d=100</v>
          </cell>
          <cell r="G121" t="str">
            <v>1èng</v>
          </cell>
          <cell r="I121" t="str">
            <v/>
          </cell>
          <cell r="K121">
            <v>68209.282422857141</v>
          </cell>
          <cell r="L121">
            <v>7889.9400000000005</v>
          </cell>
          <cell r="M121">
            <v>0</v>
          </cell>
        </row>
        <row r="122">
          <cell r="B122" t="str">
            <v/>
          </cell>
          <cell r="C122" t="str">
            <v/>
          </cell>
          <cell r="F122" t="str">
            <v>a. VËt liÖu</v>
          </cell>
          <cell r="J122">
            <v>68209.282422857141</v>
          </cell>
        </row>
        <row r="123">
          <cell r="B123" t="str">
            <v/>
          </cell>
          <cell r="C123" t="str">
            <v/>
          </cell>
          <cell r="E123" t="str">
            <v>n</v>
          </cell>
          <cell r="F123" t="str">
            <v>Nhùa ®­êng</v>
          </cell>
          <cell r="G123" t="str">
            <v>kg</v>
          </cell>
          <cell r="H123">
            <v>15.48</v>
          </cell>
          <cell r="I123">
            <v>3428.1836190476188</v>
          </cell>
          <cell r="J123">
            <v>53068.282422857141</v>
          </cell>
          <cell r="K123">
            <v>53068.282422857141</v>
          </cell>
        </row>
        <row r="124">
          <cell r="B124" t="str">
            <v/>
          </cell>
          <cell r="C124" t="str">
            <v/>
          </cell>
          <cell r="E124" t="str">
            <v>gid</v>
          </cell>
          <cell r="F124" t="str">
            <v>GiÊy dÇu</v>
          </cell>
          <cell r="G124" t="str">
            <v>m2</v>
          </cell>
          <cell r="H124">
            <v>1.44</v>
          </cell>
          <cell r="I124">
            <v>7350</v>
          </cell>
          <cell r="J124">
            <v>10584</v>
          </cell>
          <cell r="K124">
            <v>10584</v>
          </cell>
        </row>
        <row r="125">
          <cell r="B125" t="str">
            <v/>
          </cell>
          <cell r="C125" t="str">
            <v/>
          </cell>
          <cell r="E125" t="str">
            <v>®ay</v>
          </cell>
          <cell r="F125" t="str">
            <v>§ay</v>
          </cell>
          <cell r="G125" t="str">
            <v>kg</v>
          </cell>
          <cell r="H125">
            <v>0.62</v>
          </cell>
          <cell r="I125">
            <v>7350</v>
          </cell>
          <cell r="J125">
            <v>4557</v>
          </cell>
          <cell r="K125">
            <v>4557</v>
          </cell>
        </row>
        <row r="126">
          <cell r="B126" t="str">
            <v/>
          </cell>
          <cell r="C126" t="str">
            <v/>
          </cell>
          <cell r="F126" t="str">
            <v>b. Nh©n c«ng</v>
          </cell>
          <cell r="J126">
            <v>7889.9400000000005</v>
          </cell>
        </row>
        <row r="127">
          <cell r="B127" t="str">
            <v/>
          </cell>
          <cell r="C127" t="str">
            <v/>
          </cell>
          <cell r="E127" t="str">
            <v>3,5c</v>
          </cell>
          <cell r="F127" t="str">
            <v>Nh©n c«ng bËc 3,5/7</v>
          </cell>
          <cell r="G127" t="str">
            <v xml:space="preserve">C«ng </v>
          </cell>
          <cell r="H127">
            <v>0.54</v>
          </cell>
          <cell r="I127">
            <v>14611</v>
          </cell>
          <cell r="J127">
            <v>7889.9400000000005</v>
          </cell>
          <cell r="L127">
            <v>7889.9400000000005</v>
          </cell>
        </row>
        <row r="128">
          <cell r="B128">
            <v>8</v>
          </cell>
          <cell r="C128">
            <v>29</v>
          </cell>
          <cell r="D128" t="str">
            <v>XR.6312</v>
          </cell>
          <cell r="F128" t="str">
            <v xml:space="preserve">§Êt sÐt dµy 15cm bäc trªn th©n cèng </v>
          </cell>
          <cell r="G128" t="str">
            <v>m3</v>
          </cell>
          <cell r="I128" t="str">
            <v/>
          </cell>
          <cell r="K128">
            <v>11000</v>
          </cell>
          <cell r="L128">
            <v>17533.2</v>
          </cell>
          <cell r="M128">
            <v>0</v>
          </cell>
        </row>
        <row r="129">
          <cell r="B129" t="str">
            <v/>
          </cell>
          <cell r="C129" t="str">
            <v/>
          </cell>
          <cell r="F129" t="str">
            <v>a. VËt liÖu</v>
          </cell>
          <cell r="J129">
            <v>11000</v>
          </cell>
        </row>
        <row r="130">
          <cell r="B130" t="str">
            <v/>
          </cell>
          <cell r="C130" t="str">
            <v/>
          </cell>
          <cell r="E130" t="str">
            <v>ds</v>
          </cell>
          <cell r="F130" t="str">
            <v>§Êt sÐt dÎo</v>
          </cell>
          <cell r="G130" t="str">
            <v>m3</v>
          </cell>
          <cell r="H130">
            <v>1.1000000000000001</v>
          </cell>
          <cell r="I130">
            <v>10000</v>
          </cell>
          <cell r="J130">
            <v>11000</v>
          </cell>
          <cell r="K130">
            <v>11000</v>
          </cell>
        </row>
        <row r="131">
          <cell r="B131" t="str">
            <v/>
          </cell>
          <cell r="C131" t="str">
            <v/>
          </cell>
          <cell r="F131" t="str">
            <v>b. Nh©n c«ng</v>
          </cell>
          <cell r="J131">
            <v>17533.2</v>
          </cell>
        </row>
        <row r="132">
          <cell r="B132" t="str">
            <v/>
          </cell>
          <cell r="C132" t="str">
            <v/>
          </cell>
          <cell r="E132" t="str">
            <v>3,5c</v>
          </cell>
          <cell r="F132" t="str">
            <v>Nh©n c«ng bËc 3,5/7</v>
          </cell>
          <cell r="G132" t="str">
            <v xml:space="preserve">C«ng </v>
          </cell>
          <cell r="H132">
            <v>1.2</v>
          </cell>
          <cell r="I132">
            <v>14611</v>
          </cell>
          <cell r="J132">
            <v>17533.2</v>
          </cell>
          <cell r="L132">
            <v>17533.2</v>
          </cell>
        </row>
        <row r="133">
          <cell r="B133">
            <v>9</v>
          </cell>
          <cell r="C133">
            <v>1242</v>
          </cell>
          <cell r="D133" t="str">
            <v>BB.1411</v>
          </cell>
          <cell r="F133" t="str">
            <v>§¾p c¸t h¹t th« K95 th©n cèng</v>
          </cell>
          <cell r="G133" t="str">
            <v>m3</v>
          </cell>
          <cell r="I133" t="str">
            <v/>
          </cell>
          <cell r="K133">
            <v>107535.07487999999</v>
          </cell>
          <cell r="L133">
            <v>7549.3600000000006</v>
          </cell>
          <cell r="M133">
            <v>0</v>
          </cell>
        </row>
        <row r="134">
          <cell r="B134" t="str">
            <v/>
          </cell>
          <cell r="C134" t="str">
            <v/>
          </cell>
          <cell r="F134" t="str">
            <v>a. VËt liÖu</v>
          </cell>
          <cell r="J134">
            <v>107535.07487999999</v>
          </cell>
        </row>
        <row r="135">
          <cell r="B135" t="str">
            <v/>
          </cell>
          <cell r="C135" t="str">
            <v/>
          </cell>
          <cell r="E135" t="str">
            <v>c</v>
          </cell>
          <cell r="F135" t="str">
            <v>C¸t vµng</v>
          </cell>
          <cell r="G135" t="str">
            <v>m3</v>
          </cell>
          <cell r="H135">
            <v>1.22</v>
          </cell>
          <cell r="I135">
            <v>86415.199999999983</v>
          </cell>
          <cell r="J135">
            <v>105426.54399999998</v>
          </cell>
          <cell r="K135">
            <v>105426.54399999998</v>
          </cell>
        </row>
        <row r="136">
          <cell r="B136" t="str">
            <v/>
          </cell>
          <cell r="C136" t="str">
            <v/>
          </cell>
          <cell r="E136" t="str">
            <v>#</v>
          </cell>
          <cell r="F136" t="str">
            <v>VËt liÖu kh¸c</v>
          </cell>
          <cell r="G136" t="str">
            <v>%</v>
          </cell>
          <cell r="H136">
            <v>2</v>
          </cell>
          <cell r="I136">
            <v>105426.54399999998</v>
          </cell>
          <cell r="J136">
            <v>2108.5308799999998</v>
          </cell>
          <cell r="K136">
            <v>2108.5308799999998</v>
          </cell>
        </row>
        <row r="137">
          <cell r="B137" t="str">
            <v/>
          </cell>
          <cell r="C137" t="str">
            <v/>
          </cell>
          <cell r="F137" t="str">
            <v>b. Nh©n c«ng</v>
          </cell>
          <cell r="J137">
            <v>7549.3600000000006</v>
          </cell>
        </row>
        <row r="138">
          <cell r="B138" t="str">
            <v/>
          </cell>
          <cell r="C138" t="str">
            <v/>
          </cell>
          <cell r="E138" t="str">
            <v>2,7c</v>
          </cell>
          <cell r="F138" t="str">
            <v>Nh©n c«ng bËc 2,7/7</v>
          </cell>
          <cell r="G138" t="str">
            <v xml:space="preserve">C«ng </v>
          </cell>
          <cell r="H138">
            <v>0.56000000000000005</v>
          </cell>
          <cell r="I138">
            <v>13481</v>
          </cell>
          <cell r="J138">
            <v>7549.3600000000006</v>
          </cell>
          <cell r="L138">
            <v>7549.3600000000006</v>
          </cell>
        </row>
        <row r="139">
          <cell r="B139">
            <v>10</v>
          </cell>
          <cell r="C139">
            <v>1242</v>
          </cell>
          <cell r="D139" t="str">
            <v>BA.1324</v>
          </cell>
          <cell r="F139" t="str">
            <v>§µo ®Êt cÊp 4 thñ c«ng</v>
          </cell>
          <cell r="G139" t="str">
            <v>m3</v>
          </cell>
          <cell r="I139" t="str">
            <v/>
          </cell>
          <cell r="K139">
            <v>0</v>
          </cell>
          <cell r="L139">
            <v>26962</v>
          </cell>
          <cell r="M139">
            <v>0</v>
          </cell>
        </row>
        <row r="140">
          <cell r="B140" t="str">
            <v/>
          </cell>
          <cell r="C140" t="str">
            <v/>
          </cell>
          <cell r="F140" t="str">
            <v>b. Nh©n c«ng</v>
          </cell>
          <cell r="J140">
            <v>26962</v>
          </cell>
        </row>
        <row r="141">
          <cell r="B141" t="str">
            <v/>
          </cell>
          <cell r="C141" t="str">
            <v/>
          </cell>
          <cell r="E141" t="str">
            <v>2,7c</v>
          </cell>
          <cell r="F141" t="str">
            <v>Nh©n c«ng bËc 2,7/7</v>
          </cell>
          <cell r="G141" t="str">
            <v xml:space="preserve">C«ng </v>
          </cell>
          <cell r="H141">
            <v>2</v>
          </cell>
          <cell r="I141">
            <v>13481</v>
          </cell>
          <cell r="J141">
            <v>26962</v>
          </cell>
          <cell r="L141">
            <v>26962</v>
          </cell>
        </row>
        <row r="142">
          <cell r="B142">
            <v>11</v>
          </cell>
          <cell r="C142">
            <v>1242</v>
          </cell>
          <cell r="D142" t="str">
            <v>BA.1383</v>
          </cell>
          <cell r="F142" t="str">
            <v>§µo ®Êt cÊp 3 b»ng thñ c«ng</v>
          </cell>
          <cell r="G142" t="str">
            <v>m3</v>
          </cell>
          <cell r="I142" t="str">
            <v/>
          </cell>
          <cell r="K142">
            <v>0</v>
          </cell>
          <cell r="L142">
            <v>15637.96</v>
          </cell>
          <cell r="M142">
            <v>0</v>
          </cell>
        </row>
        <row r="143">
          <cell r="B143" t="str">
            <v/>
          </cell>
          <cell r="C143" t="str">
            <v/>
          </cell>
          <cell r="F143" t="str">
            <v>b. Nh©n c«ng</v>
          </cell>
          <cell r="J143">
            <v>15637.96</v>
          </cell>
        </row>
        <row r="144">
          <cell r="B144" t="str">
            <v/>
          </cell>
          <cell r="C144" t="str">
            <v/>
          </cell>
          <cell r="E144" t="str">
            <v>2,7c</v>
          </cell>
          <cell r="F144" t="str">
            <v>Nh©n c«ng bËc 2,7/7</v>
          </cell>
          <cell r="G144" t="str">
            <v xml:space="preserve">C«ng </v>
          </cell>
          <cell r="H144">
            <v>1.1599999999999999</v>
          </cell>
          <cell r="I144">
            <v>13481</v>
          </cell>
          <cell r="J144">
            <v>15637.96</v>
          </cell>
          <cell r="L144">
            <v>15637.96</v>
          </cell>
        </row>
        <row r="145">
          <cell r="B145">
            <v>12</v>
          </cell>
          <cell r="C145">
            <v>1242</v>
          </cell>
          <cell r="D145" t="str">
            <v>BE1113</v>
          </cell>
          <cell r="F145" t="str">
            <v>§µo ®Êt mãng cÊp 3 b»ng m¸y</v>
          </cell>
          <cell r="G145" t="str">
            <v>100m3</v>
          </cell>
          <cell r="I145" t="str">
            <v/>
          </cell>
          <cell r="K145">
            <v>0</v>
          </cell>
          <cell r="L145">
            <v>44132.04</v>
          </cell>
          <cell r="M145">
            <v>580205.58000000007</v>
          </cell>
        </row>
        <row r="146">
          <cell r="B146" t="str">
            <v/>
          </cell>
          <cell r="C146" t="str">
            <v/>
          </cell>
          <cell r="F146" t="str">
            <v>b. Nh©n c«ng</v>
          </cell>
          <cell r="J146">
            <v>44132.04</v>
          </cell>
        </row>
        <row r="147">
          <cell r="B147" t="str">
            <v/>
          </cell>
          <cell r="C147" t="str">
            <v/>
          </cell>
          <cell r="E147">
            <v>3</v>
          </cell>
          <cell r="F147" t="str">
            <v>Nh©n c«ng bËc 3,0/7</v>
          </cell>
          <cell r="G147" t="str">
            <v xml:space="preserve">C«ng </v>
          </cell>
          <cell r="H147">
            <v>3.18</v>
          </cell>
          <cell r="I147">
            <v>13878</v>
          </cell>
          <cell r="J147">
            <v>44132.04</v>
          </cell>
          <cell r="L147">
            <v>44132.04</v>
          </cell>
        </row>
        <row r="148">
          <cell r="B148" t="str">
            <v/>
          </cell>
          <cell r="C148" t="str">
            <v/>
          </cell>
          <cell r="F148" t="str">
            <v>c. M¸y thi c«ng</v>
          </cell>
          <cell r="J148">
            <v>580205.58000000007</v>
          </cell>
        </row>
        <row r="149">
          <cell r="B149" t="str">
            <v/>
          </cell>
          <cell r="C149" t="str">
            <v/>
          </cell>
          <cell r="E149" t="str">
            <v>md&lt;=1,25</v>
          </cell>
          <cell r="F149" t="str">
            <v>M¸y ®µo &lt;=1,25m3</v>
          </cell>
          <cell r="G149" t="str">
            <v>Ca</v>
          </cell>
          <cell r="H149">
            <v>0.44400000000000001</v>
          </cell>
          <cell r="I149">
            <v>1238930</v>
          </cell>
          <cell r="J149">
            <v>550084.92000000004</v>
          </cell>
          <cell r="M149">
            <v>550084.92000000004</v>
          </cell>
        </row>
        <row r="150">
          <cell r="B150" t="str">
            <v/>
          </cell>
          <cell r="C150" t="str">
            <v/>
          </cell>
          <cell r="E150" t="str">
            <v>mu110</v>
          </cell>
          <cell r="F150" t="str">
            <v>M¸y ñi 110cv</v>
          </cell>
          <cell r="G150" t="str">
            <v>Ca</v>
          </cell>
          <cell r="H150">
            <v>4.4999999999999998E-2</v>
          </cell>
          <cell r="I150">
            <v>669348</v>
          </cell>
          <cell r="J150">
            <v>30120.66</v>
          </cell>
          <cell r="M150">
            <v>30120.66</v>
          </cell>
        </row>
        <row r="151">
          <cell r="B151">
            <v>13</v>
          </cell>
          <cell r="C151">
            <v>1242</v>
          </cell>
          <cell r="D151" t="str">
            <v>BL.1214</v>
          </cell>
          <cell r="F151" t="str">
            <v>§µo ®¸ b»ng m¸y</v>
          </cell>
          <cell r="G151" t="str">
            <v>100m3</v>
          </cell>
          <cell r="I151" t="str">
            <v/>
          </cell>
          <cell r="K151">
            <v>1324664.25</v>
          </cell>
          <cell r="L151">
            <v>321442</v>
          </cell>
          <cell r="M151">
            <v>251835.29880000002</v>
          </cell>
        </row>
        <row r="152">
          <cell r="B152" t="str">
            <v/>
          </cell>
          <cell r="C152" t="str">
            <v/>
          </cell>
          <cell r="F152" t="str">
            <v>a. VËt liÖu</v>
          </cell>
        </row>
        <row r="153">
          <cell r="B153" t="str">
            <v/>
          </cell>
          <cell r="C153" t="str">
            <v/>
          </cell>
          <cell r="F153" t="str">
            <v>Thuèc næ Am«nÝt</v>
          </cell>
          <cell r="G153" t="str">
            <v>kg</v>
          </cell>
          <cell r="H153">
            <v>53</v>
          </cell>
          <cell r="I153">
            <v>20641</v>
          </cell>
          <cell r="K153">
            <v>1093973</v>
          </cell>
        </row>
        <row r="154">
          <cell r="B154" t="str">
            <v/>
          </cell>
          <cell r="C154" t="str">
            <v/>
          </cell>
          <cell r="F154" t="str">
            <v>KÝp næ</v>
          </cell>
          <cell r="G154" t="str">
            <v>c¸i</v>
          </cell>
          <cell r="H154">
            <v>20</v>
          </cell>
          <cell r="I154">
            <v>2015</v>
          </cell>
          <cell r="K154">
            <v>40300</v>
          </cell>
        </row>
        <row r="155">
          <cell r="B155" t="str">
            <v/>
          </cell>
          <cell r="C155" t="str">
            <v/>
          </cell>
          <cell r="F155" t="str">
            <v>D©y næ</v>
          </cell>
          <cell r="G155" t="str">
            <v>m</v>
          </cell>
          <cell r="H155">
            <v>20</v>
          </cell>
          <cell r="I155">
            <v>5733</v>
          </cell>
          <cell r="K155">
            <v>114660</v>
          </cell>
        </row>
        <row r="156">
          <cell r="B156" t="str">
            <v/>
          </cell>
          <cell r="C156" t="str">
            <v/>
          </cell>
          <cell r="F156" t="str">
            <v>D©y ch¸y chËm</v>
          </cell>
          <cell r="G156" t="str">
            <v>m</v>
          </cell>
          <cell r="H156">
            <v>5</v>
          </cell>
          <cell r="I156">
            <v>1662</v>
          </cell>
          <cell r="K156">
            <v>8310</v>
          </cell>
        </row>
        <row r="157">
          <cell r="B157" t="str">
            <v/>
          </cell>
          <cell r="C157" t="str">
            <v/>
          </cell>
          <cell r="F157" t="str">
            <v>D©y ®iÖn</v>
          </cell>
          <cell r="G157" t="str">
            <v>m</v>
          </cell>
          <cell r="H157">
            <v>26</v>
          </cell>
          <cell r="I157">
            <v>167</v>
          </cell>
          <cell r="K157">
            <v>4342</v>
          </cell>
        </row>
        <row r="158">
          <cell r="B158" t="str">
            <v/>
          </cell>
          <cell r="C158" t="str">
            <v/>
          </cell>
          <cell r="E158" t="str">
            <v>#</v>
          </cell>
          <cell r="F158" t="str">
            <v>VËt liÖu kh¸c</v>
          </cell>
          <cell r="G158" t="str">
            <v>%</v>
          </cell>
          <cell r="H158">
            <v>5</v>
          </cell>
          <cell r="I158">
            <v>1261585</v>
          </cell>
          <cell r="K158">
            <v>63079.25</v>
          </cell>
        </row>
        <row r="159">
          <cell r="B159" t="str">
            <v/>
          </cell>
          <cell r="C159" t="str">
            <v/>
          </cell>
          <cell r="F159" t="str">
            <v>b. Nh©n c«ng</v>
          </cell>
        </row>
        <row r="160">
          <cell r="B160" t="str">
            <v/>
          </cell>
          <cell r="C160" t="str">
            <v/>
          </cell>
          <cell r="E160">
            <v>3.5</v>
          </cell>
          <cell r="F160" t="str">
            <v>Nh©n c«ng bËc 3,5/7</v>
          </cell>
          <cell r="G160" t="str">
            <v xml:space="preserve">C«ng </v>
          </cell>
          <cell r="H160">
            <v>22</v>
          </cell>
          <cell r="I160">
            <v>14611</v>
          </cell>
          <cell r="L160">
            <v>321442</v>
          </cell>
        </row>
        <row r="161">
          <cell r="B161" t="str">
            <v/>
          </cell>
          <cell r="C161" t="str">
            <v/>
          </cell>
          <cell r="F161" t="str">
            <v>c. M¸y thi c«ng</v>
          </cell>
        </row>
        <row r="162">
          <cell r="B162" t="str">
            <v/>
          </cell>
          <cell r="C162" t="str">
            <v/>
          </cell>
          <cell r="F162" t="str">
            <v>M¸y khoan xoay ®Ëp F65</v>
          </cell>
          <cell r="G162" t="str">
            <v>Ca</v>
          </cell>
          <cell r="H162">
            <v>0.7</v>
          </cell>
          <cell r="I162">
            <v>230707</v>
          </cell>
          <cell r="M162">
            <v>161494.9</v>
          </cell>
        </row>
        <row r="163">
          <cell r="B163" t="str">
            <v/>
          </cell>
          <cell r="C163" t="str">
            <v/>
          </cell>
          <cell r="F163" t="str">
            <v>M¸y nÐn khÝ 17m3/h</v>
          </cell>
          <cell r="G163" t="str">
            <v>Ca</v>
          </cell>
          <cell r="H163">
            <v>0.7</v>
          </cell>
          <cell r="I163">
            <v>36644</v>
          </cell>
          <cell r="M163">
            <v>25650.799999999999</v>
          </cell>
        </row>
        <row r="164">
          <cell r="B164" t="str">
            <v/>
          </cell>
          <cell r="C164" t="str">
            <v/>
          </cell>
          <cell r="F164" t="str">
            <v>M¸y khoan cÇm tay F42</v>
          </cell>
          <cell r="G164" t="str">
            <v>Ca</v>
          </cell>
          <cell r="H164">
            <v>1</v>
          </cell>
          <cell r="I164">
            <v>35357</v>
          </cell>
          <cell r="M164">
            <v>35357</v>
          </cell>
        </row>
        <row r="165">
          <cell r="B165" t="str">
            <v/>
          </cell>
          <cell r="C165" t="str">
            <v/>
          </cell>
          <cell r="F165" t="str">
            <v>M¸y ñi 140cv</v>
          </cell>
          <cell r="G165" t="str">
            <v>Ca</v>
          </cell>
          <cell r="H165">
            <v>0.02</v>
          </cell>
          <cell r="I165">
            <v>865868</v>
          </cell>
          <cell r="M165">
            <v>17317.36</v>
          </cell>
        </row>
        <row r="166">
          <cell r="B166" t="str">
            <v/>
          </cell>
          <cell r="C166" t="str">
            <v/>
          </cell>
          <cell r="E166" t="str">
            <v>nk</v>
          </cell>
          <cell r="F166" t="str">
            <v>M¸y nÐn khÝ 10m3/h</v>
          </cell>
          <cell r="G166" t="str">
            <v>Ca</v>
          </cell>
          <cell r="H166">
            <v>0.33</v>
          </cell>
          <cell r="I166">
            <v>28854</v>
          </cell>
          <cell r="M166">
            <v>9521.82</v>
          </cell>
        </row>
        <row r="167">
          <cell r="B167" t="str">
            <v/>
          </cell>
          <cell r="C167" t="str">
            <v/>
          </cell>
          <cell r="E167" t="str">
            <v>m#</v>
          </cell>
          <cell r="F167" t="str">
            <v>M¸y kh¸c</v>
          </cell>
          <cell r="G167" t="str">
            <v>%</v>
          </cell>
          <cell r="H167">
            <v>1</v>
          </cell>
          <cell r="I167">
            <v>249341.88</v>
          </cell>
          <cell r="M167">
            <v>2493.4187999999999</v>
          </cell>
        </row>
        <row r="168">
          <cell r="B168">
            <v>14</v>
          </cell>
          <cell r="C168">
            <v>1242</v>
          </cell>
          <cell r="D168" t="str">
            <v>BB1113</v>
          </cell>
          <cell r="F168" t="str">
            <v>§¾p ®Êt mãng c«ng tr×nh</v>
          </cell>
          <cell r="G168" t="str">
            <v>m3</v>
          </cell>
          <cell r="I168" t="str">
            <v/>
          </cell>
          <cell r="K168">
            <v>0</v>
          </cell>
          <cell r="L168">
            <v>23996.18</v>
          </cell>
          <cell r="M168">
            <v>0</v>
          </cell>
        </row>
        <row r="169">
          <cell r="B169" t="str">
            <v/>
          </cell>
          <cell r="C169" t="str">
            <v/>
          </cell>
          <cell r="F169" t="str">
            <v>b. Nh©n c«ng</v>
          </cell>
          <cell r="J169">
            <v>23996.18</v>
          </cell>
        </row>
        <row r="170">
          <cell r="B170" t="str">
            <v/>
          </cell>
          <cell r="C170" t="str">
            <v/>
          </cell>
          <cell r="E170" t="str">
            <v>2,7c</v>
          </cell>
          <cell r="F170" t="str">
            <v>Nh©n c«ng bËc 2,7/7</v>
          </cell>
          <cell r="G170" t="str">
            <v xml:space="preserve">C«ng </v>
          </cell>
          <cell r="H170">
            <v>1.78</v>
          </cell>
          <cell r="I170">
            <v>13481</v>
          </cell>
          <cell r="J170">
            <v>23996.18</v>
          </cell>
          <cell r="L170">
            <v>23996.18</v>
          </cell>
        </row>
        <row r="171">
          <cell r="B171">
            <v>15</v>
          </cell>
          <cell r="C171">
            <v>1242</v>
          </cell>
          <cell r="D171" t="str">
            <v>BB1123</v>
          </cell>
          <cell r="F171" t="str">
            <v>§¾p ®Êt trªn cèng k95 b»ng thñ c«ng</v>
          </cell>
          <cell r="G171" t="str">
            <v>m3</v>
          </cell>
          <cell r="I171" t="str">
            <v/>
          </cell>
          <cell r="K171">
            <v>0</v>
          </cell>
          <cell r="L171">
            <v>23996.18</v>
          </cell>
          <cell r="M171">
            <v>0</v>
          </cell>
        </row>
        <row r="172">
          <cell r="B172" t="str">
            <v/>
          </cell>
          <cell r="C172" t="str">
            <v/>
          </cell>
          <cell r="F172" t="str">
            <v>b. Nh©n c«ng</v>
          </cell>
          <cell r="J172">
            <v>23996.18</v>
          </cell>
        </row>
        <row r="173">
          <cell r="B173" t="str">
            <v/>
          </cell>
          <cell r="C173" t="str">
            <v/>
          </cell>
          <cell r="E173" t="str">
            <v>2,7c</v>
          </cell>
          <cell r="F173" t="str">
            <v>Nh©n c«ng bËc 2,7/7</v>
          </cell>
          <cell r="G173" t="str">
            <v xml:space="preserve">C«ng </v>
          </cell>
          <cell r="H173">
            <v>1.78</v>
          </cell>
          <cell r="I173">
            <v>13481</v>
          </cell>
          <cell r="J173">
            <v>23996.18</v>
          </cell>
          <cell r="L173">
            <v>23996.18</v>
          </cell>
        </row>
        <row r="174">
          <cell r="B174">
            <v>16</v>
          </cell>
          <cell r="C174">
            <v>1242</v>
          </cell>
          <cell r="D174" t="str">
            <v>BK4123</v>
          </cell>
          <cell r="F174" t="str">
            <v>§¾p ®Êt trªn cèng K95 b»ng m¸y</v>
          </cell>
          <cell r="G174" t="str">
            <v>100m3</v>
          </cell>
          <cell r="I174" t="str">
            <v/>
          </cell>
          <cell r="K174">
            <v>0</v>
          </cell>
          <cell r="L174">
            <v>43854.48</v>
          </cell>
          <cell r="M174">
            <v>360788.50800000003</v>
          </cell>
        </row>
        <row r="175">
          <cell r="F175" t="str">
            <v>b. Nh©n c«ng</v>
          </cell>
          <cell r="J175">
            <v>43854.48</v>
          </cell>
        </row>
        <row r="176">
          <cell r="B176" t="str">
            <v/>
          </cell>
          <cell r="C176" t="str">
            <v/>
          </cell>
          <cell r="E176">
            <v>3</v>
          </cell>
          <cell r="F176" t="str">
            <v>Nh©n c«ng bËc 3,0/7</v>
          </cell>
          <cell r="G176" t="str">
            <v xml:space="preserve">C«ng </v>
          </cell>
          <cell r="H176">
            <v>3.16</v>
          </cell>
          <cell r="I176">
            <v>13878</v>
          </cell>
          <cell r="J176">
            <v>43854.48</v>
          </cell>
          <cell r="L176">
            <v>43854.48</v>
          </cell>
        </row>
        <row r="177">
          <cell r="B177" t="str">
            <v/>
          </cell>
          <cell r="C177" t="str">
            <v/>
          </cell>
          <cell r="F177" t="str">
            <v>c. M¸y thi c«ng</v>
          </cell>
          <cell r="J177">
            <v>360788.50800000003</v>
          </cell>
        </row>
        <row r="178">
          <cell r="B178" t="str">
            <v/>
          </cell>
          <cell r="C178" t="str">
            <v/>
          </cell>
          <cell r="E178" t="str">
            <v>md9</v>
          </cell>
          <cell r="F178" t="str">
            <v>M¸y ®Çm 9T</v>
          </cell>
          <cell r="G178" t="str">
            <v>Ca</v>
          </cell>
          <cell r="H178">
            <v>0.46300000000000002</v>
          </cell>
          <cell r="I178">
            <v>443844</v>
          </cell>
          <cell r="J178">
            <v>205499.772</v>
          </cell>
          <cell r="M178">
            <v>205499.772</v>
          </cell>
        </row>
        <row r="179">
          <cell r="B179" t="str">
            <v/>
          </cell>
          <cell r="C179" t="str">
            <v/>
          </cell>
          <cell r="E179" t="str">
            <v>mu110</v>
          </cell>
          <cell r="F179" t="str">
            <v>M¸y ñi 110cv</v>
          </cell>
          <cell r="G179" t="str">
            <v>Ca</v>
          </cell>
          <cell r="H179">
            <v>0.23200000000000001</v>
          </cell>
          <cell r="I179">
            <v>669348</v>
          </cell>
          <cell r="J179">
            <v>155288.736</v>
          </cell>
          <cell r="M179">
            <v>155288.736</v>
          </cell>
        </row>
        <row r="180">
          <cell r="B180">
            <v>17</v>
          </cell>
          <cell r="C180">
            <v>1242</v>
          </cell>
          <cell r="D180" t="str">
            <v>UD5122</v>
          </cell>
          <cell r="F180" t="str">
            <v xml:space="preserve">D¨m s¹n ®Öm </v>
          </cell>
          <cell r="G180" t="str">
            <v>m3</v>
          </cell>
          <cell r="I180" t="str">
            <v/>
          </cell>
          <cell r="K180">
            <v>132954.71695238096</v>
          </cell>
          <cell r="L180">
            <v>30115.26</v>
          </cell>
          <cell r="M180">
            <v>0</v>
          </cell>
        </row>
        <row r="181">
          <cell r="B181" t="str">
            <v/>
          </cell>
          <cell r="C181" t="str">
            <v/>
          </cell>
          <cell r="F181" t="str">
            <v>a. VËt liÖu</v>
          </cell>
          <cell r="J181">
            <v>132954.71695238096</v>
          </cell>
        </row>
        <row r="182">
          <cell r="B182" t="str">
            <v/>
          </cell>
          <cell r="C182" t="str">
            <v/>
          </cell>
          <cell r="E182">
            <v>4</v>
          </cell>
          <cell r="F182" t="str">
            <v>§¸ d¨m 4x6</v>
          </cell>
          <cell r="G182" t="str">
            <v>m3</v>
          </cell>
          <cell r="H182">
            <v>1.22</v>
          </cell>
          <cell r="I182">
            <v>108979.27619047619</v>
          </cell>
          <cell r="J182">
            <v>132954.71695238096</v>
          </cell>
          <cell r="K182">
            <v>132954.71695238096</v>
          </cell>
        </row>
        <row r="183">
          <cell r="B183" t="str">
            <v/>
          </cell>
          <cell r="C183" t="str">
            <v/>
          </cell>
          <cell r="F183" t="str">
            <v>b. Nh©n c«ng</v>
          </cell>
          <cell r="J183">
            <v>30115.26</v>
          </cell>
        </row>
        <row r="184">
          <cell r="B184" t="str">
            <v/>
          </cell>
          <cell r="C184" t="str">
            <v/>
          </cell>
          <cell r="E184" t="str">
            <v>3c</v>
          </cell>
          <cell r="F184" t="str">
            <v>Nh©n c«ng bËc 3,0/7</v>
          </cell>
          <cell r="G184" t="str">
            <v xml:space="preserve">C«ng </v>
          </cell>
          <cell r="H184">
            <v>2.17</v>
          </cell>
          <cell r="I184">
            <v>13878</v>
          </cell>
          <cell r="J184">
            <v>30115.26</v>
          </cell>
          <cell r="L184">
            <v>30115.26</v>
          </cell>
        </row>
        <row r="185">
          <cell r="B185">
            <v>18</v>
          </cell>
          <cell r="C185">
            <v>56</v>
          </cell>
          <cell r="D185">
            <v>119931</v>
          </cell>
          <cell r="F185" t="str">
            <v>Th¸o dì cèng cò d=75 (tÝnh 80% L§)</v>
          </cell>
          <cell r="G185" t="str">
            <v>èng</v>
          </cell>
          <cell r="I185" t="str">
            <v/>
          </cell>
          <cell r="K185">
            <v>0</v>
          </cell>
          <cell r="L185">
            <v>1788.3864000000001</v>
          </cell>
          <cell r="M185">
            <v>7242.4432000000006</v>
          </cell>
        </row>
        <row r="186">
          <cell r="B186" t="str">
            <v/>
          </cell>
          <cell r="C186" t="str">
            <v/>
          </cell>
          <cell r="F186" t="str">
            <v>b. Nh©n c«ng</v>
          </cell>
          <cell r="J186">
            <v>1788.3864000000001</v>
          </cell>
        </row>
        <row r="187">
          <cell r="B187" t="str">
            <v/>
          </cell>
          <cell r="C187" t="str">
            <v/>
          </cell>
          <cell r="E187">
            <v>3.5</v>
          </cell>
          <cell r="F187" t="str">
            <v>Nh©n c«ng bËc 3,5/7</v>
          </cell>
          <cell r="G187" t="str">
            <v xml:space="preserve">C«ng </v>
          </cell>
          <cell r="H187">
            <v>0.12240000000000001</v>
          </cell>
          <cell r="I187">
            <v>14611</v>
          </cell>
          <cell r="J187">
            <v>1788.3864000000001</v>
          </cell>
          <cell r="L187">
            <v>1788.3864000000001</v>
          </cell>
        </row>
        <row r="188">
          <cell r="B188" t="str">
            <v/>
          </cell>
          <cell r="C188" t="str">
            <v/>
          </cell>
          <cell r="F188" t="str">
            <v>c. M¸y thi c«ng</v>
          </cell>
          <cell r="J188">
            <v>7242.4432000000006</v>
          </cell>
        </row>
        <row r="189">
          <cell r="B189" t="str">
            <v/>
          </cell>
          <cell r="C189" t="str">
            <v/>
          </cell>
          <cell r="E189" t="str">
            <v>c5t</v>
          </cell>
          <cell r="F189" t="str">
            <v>CÈu 5T</v>
          </cell>
          <cell r="G189" t="str">
            <v>Ca</v>
          </cell>
          <cell r="H189">
            <v>2.4800000000000003E-2</v>
          </cell>
          <cell r="I189">
            <v>292034</v>
          </cell>
          <cell r="J189">
            <v>7242.4432000000006</v>
          </cell>
          <cell r="M189">
            <v>7242.4432000000006</v>
          </cell>
        </row>
        <row r="190">
          <cell r="B190">
            <v>19</v>
          </cell>
          <cell r="C190">
            <v>22</v>
          </cell>
          <cell r="D190">
            <v>17470</v>
          </cell>
          <cell r="F190" t="str">
            <v>L¾p ®Æt èng cèng d=100</v>
          </cell>
          <cell r="G190" t="str">
            <v>èng</v>
          </cell>
          <cell r="I190" t="str">
            <v/>
          </cell>
          <cell r="K190">
            <v>0</v>
          </cell>
          <cell r="L190">
            <v>2720.0880000000002</v>
          </cell>
          <cell r="M190">
            <v>11681.36</v>
          </cell>
        </row>
        <row r="191">
          <cell r="B191" t="str">
            <v/>
          </cell>
          <cell r="C191" t="str">
            <v/>
          </cell>
          <cell r="F191" t="str">
            <v>b. Nh©n c«ng</v>
          </cell>
          <cell r="J191">
            <v>2720.0880000000002</v>
          </cell>
        </row>
        <row r="192">
          <cell r="B192" t="str">
            <v/>
          </cell>
          <cell r="C192" t="str">
            <v/>
          </cell>
          <cell r="E192" t="str">
            <v>3c</v>
          </cell>
          <cell r="F192" t="str">
            <v>Nh©n c«ng bËc 3,0/7</v>
          </cell>
          <cell r="G192" t="str">
            <v xml:space="preserve">C«ng </v>
          </cell>
          <cell r="H192">
            <v>0.19600000000000001</v>
          </cell>
          <cell r="I192">
            <v>13878</v>
          </cell>
          <cell r="J192">
            <v>2720.0880000000002</v>
          </cell>
          <cell r="L192">
            <v>2720.0880000000002</v>
          </cell>
        </row>
        <row r="193">
          <cell r="B193" t="str">
            <v/>
          </cell>
          <cell r="C193" t="str">
            <v/>
          </cell>
          <cell r="F193" t="str">
            <v>c. M¸y thi c«ng</v>
          </cell>
          <cell r="J193">
            <v>11681.36</v>
          </cell>
        </row>
        <row r="194">
          <cell r="B194" t="str">
            <v/>
          </cell>
          <cell r="C194" t="str">
            <v/>
          </cell>
          <cell r="E194" t="str">
            <v>c5t</v>
          </cell>
          <cell r="F194" t="str">
            <v>CÈu 5T</v>
          </cell>
          <cell r="G194" t="str">
            <v>Ca</v>
          </cell>
          <cell r="H194">
            <v>0.04</v>
          </cell>
          <cell r="I194">
            <v>292034</v>
          </cell>
          <cell r="J194">
            <v>11681.36</v>
          </cell>
          <cell r="M194">
            <v>11681.36</v>
          </cell>
        </row>
        <row r="195">
          <cell r="B195">
            <v>20</v>
          </cell>
          <cell r="C195">
            <v>22</v>
          </cell>
          <cell r="D195" t="str">
            <v>17.471vd</v>
          </cell>
          <cell r="F195" t="str">
            <v>L¾p ®Æt èng cèng d=125</v>
          </cell>
          <cell r="G195" t="str">
            <v>èng</v>
          </cell>
          <cell r="I195" t="str">
            <v/>
          </cell>
          <cell r="K195">
            <v>0</v>
          </cell>
          <cell r="L195">
            <v>3413.9879999999998</v>
          </cell>
          <cell r="M195">
            <v>14601.7</v>
          </cell>
        </row>
        <row r="196">
          <cell r="B196" t="str">
            <v/>
          </cell>
          <cell r="C196" t="str">
            <v/>
          </cell>
          <cell r="F196" t="str">
            <v>b. Nh©n c«ng</v>
          </cell>
          <cell r="J196">
            <v>3413.9879999999998</v>
          </cell>
        </row>
        <row r="197">
          <cell r="B197" t="str">
            <v/>
          </cell>
          <cell r="C197" t="str">
            <v/>
          </cell>
          <cell r="E197" t="str">
            <v>3c</v>
          </cell>
          <cell r="F197" t="str">
            <v>Nh©n c«ng bËc 3,0/7</v>
          </cell>
          <cell r="G197" t="str">
            <v xml:space="preserve">C«ng </v>
          </cell>
          <cell r="H197">
            <v>0.246</v>
          </cell>
          <cell r="I197">
            <v>13878</v>
          </cell>
          <cell r="J197">
            <v>3413.9879999999998</v>
          </cell>
          <cell r="L197">
            <v>3413.9879999999998</v>
          </cell>
        </row>
        <row r="198">
          <cell r="B198" t="str">
            <v/>
          </cell>
          <cell r="C198" t="str">
            <v/>
          </cell>
          <cell r="F198" t="str">
            <v>c. M¸y thi c«ng</v>
          </cell>
          <cell r="J198">
            <v>14601.7</v>
          </cell>
        </row>
        <row r="199">
          <cell r="B199" t="str">
            <v/>
          </cell>
          <cell r="C199" t="str">
            <v/>
          </cell>
          <cell r="E199" t="str">
            <v>c5t</v>
          </cell>
          <cell r="F199" t="str">
            <v>CÈu 5T</v>
          </cell>
          <cell r="G199" t="str">
            <v>Ca</v>
          </cell>
          <cell r="H199">
            <v>0.05</v>
          </cell>
          <cell r="I199">
            <v>292034</v>
          </cell>
          <cell r="J199">
            <v>14601.7</v>
          </cell>
          <cell r="M199">
            <v>14601.7</v>
          </cell>
        </row>
        <row r="200">
          <cell r="B200">
            <v>21</v>
          </cell>
          <cell r="C200">
            <v>1260</v>
          </cell>
          <cell r="D200" t="str">
            <v>§¬n gi¸</v>
          </cell>
          <cell r="F200" t="str">
            <v>M¸y b¬m n­íc 20CV</v>
          </cell>
          <cell r="G200" t="str">
            <v>Ca</v>
          </cell>
          <cell r="I200" t="str">
            <v/>
          </cell>
          <cell r="L200">
            <v>0</v>
          </cell>
          <cell r="M200">
            <v>140009</v>
          </cell>
        </row>
        <row r="201">
          <cell r="B201" t="str">
            <v/>
          </cell>
          <cell r="C201" t="str">
            <v/>
          </cell>
          <cell r="F201" t="str">
            <v>c. M¸y thi c«ng</v>
          </cell>
          <cell r="J201">
            <v>140009</v>
          </cell>
        </row>
        <row r="202">
          <cell r="B202" t="str">
            <v/>
          </cell>
          <cell r="C202" t="str">
            <v/>
          </cell>
          <cell r="E202" t="str">
            <v>b20</v>
          </cell>
          <cell r="F202" t="str">
            <v>M¸y b¬m n­íc 20CV</v>
          </cell>
          <cell r="G202" t="str">
            <v>Ca</v>
          </cell>
          <cell r="H202">
            <v>1</v>
          </cell>
          <cell r="I202">
            <v>140009</v>
          </cell>
          <cell r="J202">
            <v>140009</v>
          </cell>
          <cell r="M202">
            <v>140009</v>
          </cell>
        </row>
        <row r="203">
          <cell r="B203">
            <v>22</v>
          </cell>
          <cell r="C203">
            <v>56</v>
          </cell>
          <cell r="D203">
            <v>119932</v>
          </cell>
          <cell r="F203" t="str">
            <v>Th¸o dì èng cèng d=100(80% L§)</v>
          </cell>
          <cell r="G203" t="str">
            <v>èng</v>
          </cell>
          <cell r="I203" t="str">
            <v/>
          </cell>
          <cell r="K203">
            <v>0</v>
          </cell>
          <cell r="L203">
            <v>2176.0704000000005</v>
          </cell>
          <cell r="M203">
            <v>9345.0879999999997</v>
          </cell>
        </row>
        <row r="204">
          <cell r="B204" t="str">
            <v/>
          </cell>
          <cell r="C204" t="str">
            <v/>
          </cell>
          <cell r="F204" t="str">
            <v>b. Nh©n c«ng</v>
          </cell>
          <cell r="J204">
            <v>2176.0704000000005</v>
          </cell>
        </row>
        <row r="205">
          <cell r="B205" t="str">
            <v/>
          </cell>
          <cell r="C205" t="str">
            <v/>
          </cell>
          <cell r="E205">
            <v>3</v>
          </cell>
          <cell r="F205" t="str">
            <v>Nh©n c«ng bËc 3,0/7</v>
          </cell>
          <cell r="G205" t="str">
            <v xml:space="preserve">C«ng </v>
          </cell>
          <cell r="H205">
            <v>0.15680000000000002</v>
          </cell>
          <cell r="I205">
            <v>13878</v>
          </cell>
          <cell r="J205">
            <v>2176.0704000000005</v>
          </cell>
          <cell r="L205">
            <v>2176.0704000000005</v>
          </cell>
        </row>
        <row r="206">
          <cell r="B206" t="str">
            <v/>
          </cell>
          <cell r="C206" t="str">
            <v/>
          </cell>
          <cell r="F206" t="str">
            <v>c. M¸y thi c«ng</v>
          </cell>
          <cell r="J206">
            <v>9345.0879999999997</v>
          </cell>
        </row>
        <row r="207">
          <cell r="B207" t="str">
            <v/>
          </cell>
          <cell r="C207" t="str">
            <v/>
          </cell>
          <cell r="E207" t="str">
            <v>c5t</v>
          </cell>
          <cell r="F207" t="str">
            <v>CÈu 5T</v>
          </cell>
          <cell r="G207" t="str">
            <v>Ca</v>
          </cell>
          <cell r="H207">
            <v>3.2000000000000001E-2</v>
          </cell>
          <cell r="I207">
            <v>292034</v>
          </cell>
          <cell r="J207">
            <v>9345.0879999999997</v>
          </cell>
          <cell r="M207">
            <v>9345.0879999999997</v>
          </cell>
        </row>
        <row r="208">
          <cell r="B208">
            <v>23</v>
          </cell>
          <cell r="C208">
            <v>56</v>
          </cell>
          <cell r="D208">
            <v>119933</v>
          </cell>
          <cell r="F208" t="str">
            <v>Th¸o dì èng cèng d=125(80% L§)</v>
          </cell>
          <cell r="G208" t="str">
            <v>èng</v>
          </cell>
          <cell r="I208" t="str">
            <v/>
          </cell>
          <cell r="K208">
            <v>0</v>
          </cell>
          <cell r="L208">
            <v>2731.1904</v>
          </cell>
          <cell r="M208">
            <v>11681.360000000002</v>
          </cell>
        </row>
        <row r="209">
          <cell r="B209" t="str">
            <v/>
          </cell>
          <cell r="C209" t="str">
            <v/>
          </cell>
          <cell r="F209" t="str">
            <v>b. Nh©n c«ng</v>
          </cell>
          <cell r="J209">
            <v>2731.1904</v>
          </cell>
        </row>
        <row r="210">
          <cell r="B210" t="str">
            <v/>
          </cell>
          <cell r="C210" t="str">
            <v/>
          </cell>
          <cell r="E210">
            <v>3</v>
          </cell>
          <cell r="F210" t="str">
            <v>Nh©n c«ng bËc 3,0/7</v>
          </cell>
          <cell r="G210" t="str">
            <v xml:space="preserve">C«ng </v>
          </cell>
          <cell r="H210">
            <v>0.1968</v>
          </cell>
          <cell r="I210">
            <v>13878</v>
          </cell>
          <cell r="J210">
            <v>2731.1904</v>
          </cell>
          <cell r="L210">
            <v>2731.1904</v>
          </cell>
        </row>
        <row r="211">
          <cell r="B211" t="str">
            <v/>
          </cell>
          <cell r="C211" t="str">
            <v/>
          </cell>
          <cell r="F211" t="str">
            <v>c. M¸y thi c«ng</v>
          </cell>
          <cell r="J211">
            <v>11681.360000000002</v>
          </cell>
        </row>
        <row r="212">
          <cell r="B212" t="str">
            <v/>
          </cell>
          <cell r="C212" t="str">
            <v/>
          </cell>
          <cell r="E212" t="str">
            <v>c5t</v>
          </cell>
          <cell r="F212" t="str">
            <v>CÈu 5T</v>
          </cell>
          <cell r="G212" t="str">
            <v>Ca</v>
          </cell>
          <cell r="H212">
            <v>4.0000000000000008E-2</v>
          </cell>
          <cell r="I212">
            <v>292034</v>
          </cell>
          <cell r="J212">
            <v>11681.360000000002</v>
          </cell>
          <cell r="M212">
            <v>11681.360000000002</v>
          </cell>
        </row>
        <row r="213">
          <cell r="B213">
            <v>24</v>
          </cell>
          <cell r="C213">
            <v>1242</v>
          </cell>
          <cell r="D213" t="str">
            <v>BL.1114</v>
          </cell>
          <cell r="F213" t="str">
            <v>§µo ph¸ ®¸ b»ng thñ c«ng</v>
          </cell>
          <cell r="G213" t="str">
            <v>m3</v>
          </cell>
          <cell r="I213" t="str">
            <v/>
          </cell>
          <cell r="K213">
            <v>0</v>
          </cell>
          <cell r="L213">
            <v>32686.853400000004</v>
          </cell>
          <cell r="M213">
            <v>0</v>
          </cell>
        </row>
        <row r="214">
          <cell r="B214" t="str">
            <v/>
          </cell>
          <cell r="C214" t="str">
            <v/>
          </cell>
          <cell r="F214" t="str">
            <v>b. Nh©n c«ng</v>
          </cell>
          <cell r="J214">
            <v>32686.853400000004</v>
          </cell>
        </row>
        <row r="215">
          <cell r="B215" t="str">
            <v/>
          </cell>
          <cell r="C215" t="str">
            <v/>
          </cell>
          <cell r="E215">
            <v>3</v>
          </cell>
          <cell r="F215" t="str">
            <v>Nh©n c«ng bËc 3,0/7</v>
          </cell>
          <cell r="G215" t="str">
            <v xml:space="preserve">C«ng </v>
          </cell>
          <cell r="H215">
            <v>2.3553000000000002</v>
          </cell>
          <cell r="I215">
            <v>13878</v>
          </cell>
          <cell r="J215">
            <v>32686.853400000004</v>
          </cell>
          <cell r="L215">
            <v>32686.853400000004</v>
          </cell>
        </row>
        <row r="216">
          <cell r="B216">
            <v>25</v>
          </cell>
          <cell r="C216">
            <v>1242</v>
          </cell>
          <cell r="D216" t="str">
            <v>AA1111</v>
          </cell>
          <cell r="F216" t="str">
            <v>Ph¸t quang</v>
          </cell>
          <cell r="G216" t="str">
            <v>m2</v>
          </cell>
          <cell r="I216" t="str">
            <v/>
          </cell>
          <cell r="K216">
            <v>0</v>
          </cell>
          <cell r="L216">
            <v>131.84100000000001</v>
          </cell>
          <cell r="M216">
            <v>0</v>
          </cell>
        </row>
        <row r="217">
          <cell r="B217" t="str">
            <v/>
          </cell>
          <cell r="C217" t="str">
            <v/>
          </cell>
          <cell r="F217" t="str">
            <v>b. Nh©n c«ng</v>
          </cell>
          <cell r="J217">
            <v>131.84100000000001</v>
          </cell>
        </row>
        <row r="218">
          <cell r="B218" t="str">
            <v/>
          </cell>
          <cell r="C218" t="str">
            <v/>
          </cell>
          <cell r="E218">
            <v>3</v>
          </cell>
          <cell r="F218" t="str">
            <v>Nh©n c«ng bËc 3,0/7</v>
          </cell>
          <cell r="G218" t="str">
            <v xml:space="preserve">C«ng </v>
          </cell>
          <cell r="H218">
            <v>9.4999999999999998E-3</v>
          </cell>
          <cell r="I218">
            <v>13878</v>
          </cell>
          <cell r="J218">
            <v>131.84100000000001</v>
          </cell>
          <cell r="L218">
            <v>131.84100000000001</v>
          </cell>
        </row>
        <row r="219">
          <cell r="B219">
            <v>26</v>
          </cell>
          <cell r="C219">
            <v>1242</v>
          </cell>
          <cell r="D219" t="str">
            <v>BA.1102</v>
          </cell>
          <cell r="F219" t="str">
            <v>N¹o vÐt lßng cèng</v>
          </cell>
          <cell r="G219" t="str">
            <v>m3</v>
          </cell>
          <cell r="I219" t="str">
            <v/>
          </cell>
          <cell r="K219">
            <v>0</v>
          </cell>
          <cell r="L219">
            <v>13481</v>
          </cell>
          <cell r="M219">
            <v>0</v>
          </cell>
        </row>
        <row r="220">
          <cell r="B220" t="str">
            <v/>
          </cell>
          <cell r="C220" t="str">
            <v/>
          </cell>
          <cell r="F220" t="str">
            <v>b. Nh©n c«ng</v>
          </cell>
          <cell r="J220">
            <v>13481</v>
          </cell>
        </row>
        <row r="221">
          <cell r="B221" t="str">
            <v/>
          </cell>
          <cell r="C221" t="str">
            <v/>
          </cell>
          <cell r="E221">
            <v>2.7</v>
          </cell>
          <cell r="F221" t="str">
            <v>Nh©n c«ng bËc 2,7/7</v>
          </cell>
          <cell r="G221" t="str">
            <v xml:space="preserve">C«ng </v>
          </cell>
          <cell r="H221">
            <v>1</v>
          </cell>
          <cell r="I221">
            <v>13481</v>
          </cell>
          <cell r="J221">
            <v>13481</v>
          </cell>
          <cell r="L221">
            <v>13481</v>
          </cell>
        </row>
        <row r="222">
          <cell r="B222">
            <v>27</v>
          </cell>
          <cell r="C222">
            <v>1242</v>
          </cell>
          <cell r="D222" t="str">
            <v>AG.1221</v>
          </cell>
          <cell r="F222" t="str">
            <v xml:space="preserve">§Ëp ph¸ BT mãng </v>
          </cell>
          <cell r="G222" t="str">
            <v>m3</v>
          </cell>
          <cell r="I222" t="str">
            <v/>
          </cell>
          <cell r="K222">
            <v>0</v>
          </cell>
          <cell r="L222">
            <v>52015.16</v>
          </cell>
          <cell r="M222">
            <v>0</v>
          </cell>
        </row>
        <row r="223">
          <cell r="B223" t="str">
            <v/>
          </cell>
          <cell r="C223" t="str">
            <v/>
          </cell>
          <cell r="F223" t="str">
            <v>b. Nh©n c«ng</v>
          </cell>
          <cell r="J223">
            <v>52015.16</v>
          </cell>
        </row>
        <row r="224">
          <cell r="B224" t="str">
            <v/>
          </cell>
          <cell r="C224" t="str">
            <v/>
          </cell>
          <cell r="E224">
            <v>3.5</v>
          </cell>
          <cell r="F224" t="str">
            <v>Nh©n c«ng bËc 3,5/7</v>
          </cell>
          <cell r="G224" t="str">
            <v xml:space="preserve">C«ng </v>
          </cell>
          <cell r="H224">
            <v>3.56</v>
          </cell>
          <cell r="I224">
            <v>14611</v>
          </cell>
          <cell r="J224">
            <v>52015.16</v>
          </cell>
          <cell r="L224">
            <v>52015.16</v>
          </cell>
        </row>
        <row r="225">
          <cell r="B225">
            <v>28</v>
          </cell>
          <cell r="C225">
            <v>1242</v>
          </cell>
          <cell r="D225" t="str">
            <v>AG.1221</v>
          </cell>
          <cell r="F225" t="str">
            <v>§Ëp ph¸ bª t«ng mãng, gê ch¾n</v>
          </cell>
          <cell r="G225" t="str">
            <v>m3</v>
          </cell>
          <cell r="I225" t="str">
            <v/>
          </cell>
          <cell r="K225">
            <v>0</v>
          </cell>
          <cell r="L225">
            <v>52015.16</v>
          </cell>
          <cell r="M225">
            <v>0</v>
          </cell>
        </row>
        <row r="226">
          <cell r="B226" t="str">
            <v/>
          </cell>
          <cell r="C226" t="str">
            <v/>
          </cell>
          <cell r="F226" t="str">
            <v>b. Nh©n c«ng</v>
          </cell>
          <cell r="J226">
            <v>52015.16</v>
          </cell>
        </row>
        <row r="227">
          <cell r="B227" t="str">
            <v/>
          </cell>
          <cell r="C227" t="str">
            <v/>
          </cell>
          <cell r="E227">
            <v>3.5</v>
          </cell>
          <cell r="F227" t="str">
            <v>Nh©n c«ng bËc 3,5/7</v>
          </cell>
          <cell r="G227" t="str">
            <v xml:space="preserve">C«ng </v>
          </cell>
          <cell r="H227">
            <v>3.56</v>
          </cell>
          <cell r="I227">
            <v>14611</v>
          </cell>
          <cell r="J227">
            <v>52015.16</v>
          </cell>
          <cell r="L227">
            <v>52015.16</v>
          </cell>
        </row>
        <row r="228">
          <cell r="B228">
            <v>29</v>
          </cell>
          <cell r="C228">
            <v>1242</v>
          </cell>
          <cell r="D228" t="str">
            <v>AG.1241</v>
          </cell>
          <cell r="F228" t="str">
            <v>§Ëp ph¸ bª t«ng b¶n mÆt cÇu</v>
          </cell>
          <cell r="G228" t="str">
            <v>m3</v>
          </cell>
          <cell r="I228" t="str">
            <v/>
          </cell>
          <cell r="K228">
            <v>0</v>
          </cell>
          <cell r="L228">
            <v>77438.3</v>
          </cell>
          <cell r="M228">
            <v>0</v>
          </cell>
        </row>
        <row r="229">
          <cell r="B229" t="str">
            <v/>
          </cell>
          <cell r="C229" t="str">
            <v/>
          </cell>
          <cell r="F229" t="str">
            <v>b. Nh©n c«ng</v>
          </cell>
          <cell r="J229">
            <v>77438.3</v>
          </cell>
        </row>
        <row r="230">
          <cell r="B230" t="str">
            <v/>
          </cell>
          <cell r="C230" t="str">
            <v/>
          </cell>
          <cell r="E230">
            <v>3.5</v>
          </cell>
          <cell r="F230" t="str">
            <v>Nh©n c«ng bËc 3,5/7</v>
          </cell>
          <cell r="G230" t="str">
            <v xml:space="preserve">C«ng </v>
          </cell>
          <cell r="H230">
            <v>5.3</v>
          </cell>
          <cell r="I230">
            <v>14611</v>
          </cell>
          <cell r="J230">
            <v>77438.3</v>
          </cell>
          <cell r="L230">
            <v>77438.3</v>
          </cell>
        </row>
        <row r="231">
          <cell r="B231">
            <v>30</v>
          </cell>
          <cell r="C231">
            <v>1242</v>
          </cell>
          <cell r="D231" t="str">
            <v>AG.1231</v>
          </cell>
          <cell r="F231" t="str">
            <v>§Ëp ph¸ bª t«ng t­êng, mè</v>
          </cell>
          <cell r="G231" t="str">
            <v>m3</v>
          </cell>
          <cell r="I231" t="str">
            <v/>
          </cell>
          <cell r="K231">
            <v>0</v>
          </cell>
          <cell r="L231">
            <v>68671.7</v>
          </cell>
          <cell r="M231">
            <v>0</v>
          </cell>
        </row>
        <row r="232">
          <cell r="B232" t="str">
            <v/>
          </cell>
          <cell r="C232" t="str">
            <v/>
          </cell>
          <cell r="F232" t="str">
            <v>b. Nh©n c«ng</v>
          </cell>
          <cell r="J232">
            <v>68671.7</v>
          </cell>
        </row>
        <row r="233">
          <cell r="B233" t="str">
            <v/>
          </cell>
          <cell r="C233" t="str">
            <v/>
          </cell>
          <cell r="E233">
            <v>3.5</v>
          </cell>
          <cell r="F233" t="str">
            <v>Nh©n c«ng bËc 3,5/7</v>
          </cell>
          <cell r="G233" t="str">
            <v xml:space="preserve">C«ng </v>
          </cell>
          <cell r="H233">
            <v>4.7</v>
          </cell>
          <cell r="I233">
            <v>14611</v>
          </cell>
          <cell r="J233">
            <v>68671.7</v>
          </cell>
          <cell r="L233">
            <v>68671.7</v>
          </cell>
        </row>
        <row r="234">
          <cell r="B234">
            <v>31</v>
          </cell>
          <cell r="C234">
            <v>1242</v>
          </cell>
          <cell r="D234" t="str">
            <v>AG.1231</v>
          </cell>
          <cell r="F234" t="str">
            <v xml:space="preserve">§Ëp ph¸ BT t­êng </v>
          </cell>
          <cell r="G234" t="str">
            <v>m3</v>
          </cell>
          <cell r="I234" t="str">
            <v/>
          </cell>
          <cell r="K234">
            <v>0</v>
          </cell>
          <cell r="L234">
            <v>68671.7</v>
          </cell>
          <cell r="M234">
            <v>0</v>
          </cell>
        </row>
        <row r="235">
          <cell r="B235" t="str">
            <v/>
          </cell>
          <cell r="C235" t="str">
            <v/>
          </cell>
          <cell r="F235" t="str">
            <v>b. Nh©n c«ng</v>
          </cell>
          <cell r="J235">
            <v>68671.7</v>
          </cell>
        </row>
        <row r="236">
          <cell r="B236" t="str">
            <v/>
          </cell>
          <cell r="C236" t="str">
            <v/>
          </cell>
          <cell r="E236">
            <v>3.5</v>
          </cell>
          <cell r="F236" t="str">
            <v>Nh©n c«ng bËc 3,5/7</v>
          </cell>
          <cell r="G236" t="str">
            <v xml:space="preserve">C«ng </v>
          </cell>
          <cell r="H236">
            <v>4.7</v>
          </cell>
          <cell r="I236">
            <v>14611</v>
          </cell>
          <cell r="J236">
            <v>68671.7</v>
          </cell>
          <cell r="L236">
            <v>68671.7</v>
          </cell>
        </row>
        <row r="237">
          <cell r="B237">
            <v>32</v>
          </cell>
          <cell r="C237">
            <v>1242</v>
          </cell>
          <cell r="D237" t="str">
            <v>BL.1114vd</v>
          </cell>
          <cell r="F237" t="str">
            <v>§µo mÆt ®­êng nhùa</v>
          </cell>
          <cell r="G237" t="str">
            <v>m3</v>
          </cell>
          <cell r="I237" t="str">
            <v/>
          </cell>
          <cell r="K237">
            <v>0</v>
          </cell>
          <cell r="L237">
            <v>32686.853400000004</v>
          </cell>
          <cell r="M237">
            <v>0</v>
          </cell>
        </row>
        <row r="238">
          <cell r="B238" t="str">
            <v/>
          </cell>
          <cell r="C238" t="str">
            <v/>
          </cell>
          <cell r="F238" t="str">
            <v>b. Nh©n c«ng</v>
          </cell>
          <cell r="J238">
            <v>32686.853400000004</v>
          </cell>
        </row>
        <row r="239">
          <cell r="B239" t="str">
            <v/>
          </cell>
          <cell r="C239" t="str">
            <v/>
          </cell>
          <cell r="E239">
            <v>3</v>
          </cell>
          <cell r="F239" t="str">
            <v>Nh©n c«ng bËc 3,0/7</v>
          </cell>
          <cell r="G239" t="str">
            <v xml:space="preserve">C«ng </v>
          </cell>
          <cell r="H239">
            <v>2.3553000000000002</v>
          </cell>
          <cell r="I239">
            <v>13878</v>
          </cell>
          <cell r="J239">
            <v>32686.853400000004</v>
          </cell>
          <cell r="L239">
            <v>32686.853400000004</v>
          </cell>
        </row>
        <row r="240">
          <cell r="B240">
            <v>33</v>
          </cell>
          <cell r="C240">
            <v>1242</v>
          </cell>
          <cell r="D240" t="str">
            <v>AG.1121</v>
          </cell>
          <cell r="F240" t="str">
            <v>§Ëp ph¸ ®¸ héc x©y</v>
          </cell>
          <cell r="G240" t="str">
            <v>m3</v>
          </cell>
          <cell r="K240">
            <v>0</v>
          </cell>
          <cell r="L240">
            <v>22208.720000000001</v>
          </cell>
          <cell r="M240">
            <v>0</v>
          </cell>
        </row>
        <row r="241">
          <cell r="B241" t="str">
            <v/>
          </cell>
          <cell r="C241" t="str">
            <v/>
          </cell>
          <cell r="F241" t="str">
            <v>b. Nh©n c«ng</v>
          </cell>
          <cell r="J241">
            <v>22208.720000000001</v>
          </cell>
        </row>
        <row r="242">
          <cell r="B242" t="str">
            <v/>
          </cell>
          <cell r="C242" t="str">
            <v/>
          </cell>
          <cell r="E242">
            <v>3.5</v>
          </cell>
          <cell r="F242" t="str">
            <v>Nh©n c«ng bËc 3,5/7</v>
          </cell>
          <cell r="G242" t="str">
            <v xml:space="preserve">C«ng </v>
          </cell>
          <cell r="H242">
            <v>1.52</v>
          </cell>
          <cell r="I242">
            <v>14611</v>
          </cell>
          <cell r="J242">
            <v>22208.720000000001</v>
          </cell>
          <cell r="L242">
            <v>22208.720000000001</v>
          </cell>
        </row>
        <row r="243">
          <cell r="B243">
            <v>34</v>
          </cell>
          <cell r="C243">
            <v>1242</v>
          </cell>
          <cell r="D243" t="str">
            <v>BG1343</v>
          </cell>
          <cell r="F243" t="str">
            <v>§µo ®Êt thi c«ng ®Êt cÊp 3</v>
          </cell>
          <cell r="G243" t="str">
            <v>m3</v>
          </cell>
          <cell r="I243" t="str">
            <v/>
          </cell>
          <cell r="K243">
            <v>0</v>
          </cell>
          <cell r="L243">
            <v>10824.84</v>
          </cell>
          <cell r="M243">
            <v>6040.6850299999996</v>
          </cell>
        </row>
        <row r="244">
          <cell r="B244" t="str">
            <v/>
          </cell>
          <cell r="C244" t="str">
            <v/>
          </cell>
          <cell r="F244" t="str">
            <v>b. Nh©n c«ng</v>
          </cell>
          <cell r="J244">
            <v>10824.84</v>
          </cell>
        </row>
        <row r="245">
          <cell r="B245" t="str">
            <v/>
          </cell>
          <cell r="C245" t="str">
            <v/>
          </cell>
          <cell r="E245">
            <v>3</v>
          </cell>
          <cell r="F245" t="str">
            <v>Nh©n c«ng bËc 3,0/7</v>
          </cell>
          <cell r="G245" t="str">
            <v xml:space="preserve">C«ng </v>
          </cell>
          <cell r="H245">
            <v>0.78</v>
          </cell>
          <cell r="I245">
            <v>13878</v>
          </cell>
          <cell r="J245">
            <v>10824.84</v>
          </cell>
          <cell r="L245">
            <v>10824.84</v>
          </cell>
        </row>
        <row r="246">
          <cell r="B246" t="str">
            <v/>
          </cell>
          <cell r="C246" t="str">
            <v/>
          </cell>
          <cell r="F246" t="str">
            <v>c. M¸y thi c«ng</v>
          </cell>
          <cell r="J246">
            <v>6040.6850299999996</v>
          </cell>
        </row>
        <row r="247">
          <cell r="B247" t="str">
            <v/>
          </cell>
          <cell r="C247" t="str">
            <v/>
          </cell>
          <cell r="E247" t="str">
            <v>md&lt;=0,8</v>
          </cell>
          <cell r="F247" t="str">
            <v>M¸y ®µo &lt;=0,8m3</v>
          </cell>
          <cell r="G247" t="str">
            <v>Ca</v>
          </cell>
          <cell r="H247">
            <v>4.6300000000000004E-3</v>
          </cell>
          <cell r="I247">
            <v>705849</v>
          </cell>
          <cell r="J247">
            <v>3268.0808700000002</v>
          </cell>
          <cell r="M247">
            <v>3268.0808700000002</v>
          </cell>
        </row>
        <row r="248">
          <cell r="B248" t="str">
            <v/>
          </cell>
          <cell r="C248" t="str">
            <v/>
          </cell>
          <cell r="E248" t="str">
            <v>ot10t</v>
          </cell>
          <cell r="F248" t="str">
            <v>¤t« tù ®æ 10T</v>
          </cell>
          <cell r="G248" t="str">
            <v>Ca</v>
          </cell>
          <cell r="H248">
            <v>2.32E-3</v>
          </cell>
          <cell r="I248">
            <v>525740</v>
          </cell>
          <cell r="J248">
            <v>1219.7167999999999</v>
          </cell>
          <cell r="M248">
            <v>1219.7167999999999</v>
          </cell>
        </row>
        <row r="249">
          <cell r="B249" t="str">
            <v/>
          </cell>
          <cell r="C249" t="str">
            <v/>
          </cell>
          <cell r="E249" t="str">
            <v>mu110</v>
          </cell>
          <cell r="F249" t="str">
            <v>M¸y ñi 110cv</v>
          </cell>
          <cell r="G249" t="str">
            <v>Ca</v>
          </cell>
          <cell r="H249">
            <v>2.32E-3</v>
          </cell>
          <cell r="I249">
            <v>669348</v>
          </cell>
          <cell r="J249">
            <v>1552.8873599999999</v>
          </cell>
          <cell r="M249">
            <v>1552.8873599999999</v>
          </cell>
        </row>
        <row r="250">
          <cell r="B250">
            <v>35</v>
          </cell>
          <cell r="C250">
            <v>1242</v>
          </cell>
          <cell r="D250" t="str">
            <v>BK4123</v>
          </cell>
          <cell r="F250" t="str">
            <v>§¾p ®Êt thi c«ng ®Êt cÊp 3</v>
          </cell>
          <cell r="G250" t="str">
            <v>m3</v>
          </cell>
          <cell r="I250" t="str">
            <v/>
          </cell>
          <cell r="K250">
            <v>0</v>
          </cell>
          <cell r="L250">
            <v>438.54480000000007</v>
          </cell>
          <cell r="M250">
            <v>3607.88508</v>
          </cell>
        </row>
        <row r="251">
          <cell r="B251" t="str">
            <v/>
          </cell>
          <cell r="C251" t="str">
            <v/>
          </cell>
          <cell r="F251" t="str">
            <v>b. Nh©n c«ng</v>
          </cell>
          <cell r="J251">
            <v>438.54480000000007</v>
          </cell>
        </row>
        <row r="252">
          <cell r="B252" t="str">
            <v/>
          </cell>
          <cell r="C252" t="str">
            <v/>
          </cell>
          <cell r="E252">
            <v>3</v>
          </cell>
          <cell r="F252" t="str">
            <v>Nh©n c«ng bËc 3,0/7</v>
          </cell>
          <cell r="G252" t="str">
            <v xml:space="preserve">C«ng </v>
          </cell>
          <cell r="H252">
            <v>3.1600000000000003E-2</v>
          </cell>
          <cell r="I252">
            <v>13878</v>
          </cell>
          <cell r="J252">
            <v>438.54480000000007</v>
          </cell>
          <cell r="L252">
            <v>438.54480000000007</v>
          </cell>
        </row>
        <row r="253">
          <cell r="B253" t="str">
            <v/>
          </cell>
          <cell r="C253" t="str">
            <v/>
          </cell>
          <cell r="F253" t="str">
            <v>c. M¸y thi c«ng</v>
          </cell>
          <cell r="J253">
            <v>3607.88508</v>
          </cell>
        </row>
        <row r="254">
          <cell r="B254" t="str">
            <v/>
          </cell>
          <cell r="C254" t="str">
            <v/>
          </cell>
          <cell r="E254" t="str">
            <v>md9</v>
          </cell>
          <cell r="F254" t="str">
            <v>M¸y ®Çm 9T</v>
          </cell>
          <cell r="G254" t="str">
            <v>Ca</v>
          </cell>
          <cell r="H254">
            <v>4.6300000000000004E-3</v>
          </cell>
          <cell r="I254">
            <v>443844</v>
          </cell>
          <cell r="J254">
            <v>2054.9977200000003</v>
          </cell>
          <cell r="M254">
            <v>2054.9977200000003</v>
          </cell>
        </row>
        <row r="255">
          <cell r="B255" t="str">
            <v/>
          </cell>
          <cell r="C255" t="str">
            <v/>
          </cell>
          <cell r="E255" t="str">
            <v>mu110</v>
          </cell>
          <cell r="F255" t="str">
            <v>M¸y ñi 110cv</v>
          </cell>
          <cell r="G255" t="str">
            <v>Ca</v>
          </cell>
          <cell r="H255">
            <v>2.32E-3</v>
          </cell>
          <cell r="I255">
            <v>669348</v>
          </cell>
          <cell r="J255">
            <v>1552.8873599999999</v>
          </cell>
          <cell r="M255">
            <v>1552.8873599999999</v>
          </cell>
        </row>
        <row r="256">
          <cell r="B256">
            <v>36</v>
          </cell>
          <cell r="C256">
            <v>1242</v>
          </cell>
          <cell r="D256" t="str">
            <v>GA1110</v>
          </cell>
          <cell r="F256" t="str">
            <v>§¸ héc x©y mãng, ch©n khay v÷a M100</v>
          </cell>
          <cell r="G256" t="str">
            <v>m3</v>
          </cell>
          <cell r="I256" t="str">
            <v/>
          </cell>
          <cell r="K256">
            <v>285851.99183451425</v>
          </cell>
          <cell r="L256">
            <v>27907.01</v>
          </cell>
          <cell r="M256">
            <v>0</v>
          </cell>
        </row>
        <row r="257">
          <cell r="B257" t="str">
            <v/>
          </cell>
          <cell r="C257" t="str">
            <v/>
          </cell>
          <cell r="F257" t="str">
            <v>a. VËt liÖu</v>
          </cell>
          <cell r="J257">
            <v>285851.99183451425</v>
          </cell>
        </row>
        <row r="258">
          <cell r="B258" t="str">
            <v/>
          </cell>
          <cell r="C258" t="str">
            <v/>
          </cell>
          <cell r="E258" t="str">
            <v>dh</v>
          </cell>
          <cell r="F258" t="str">
            <v xml:space="preserve">§¸ héc </v>
          </cell>
          <cell r="G258" t="str">
            <v>m3</v>
          </cell>
          <cell r="H258">
            <v>1.2</v>
          </cell>
          <cell r="I258">
            <v>86835.71428571429</v>
          </cell>
          <cell r="J258">
            <v>104202.85714285714</v>
          </cell>
          <cell r="K258">
            <v>104202.85714285714</v>
          </cell>
        </row>
        <row r="259">
          <cell r="B259" t="str">
            <v/>
          </cell>
          <cell r="C259" t="str">
            <v/>
          </cell>
          <cell r="E259">
            <v>4</v>
          </cell>
          <cell r="F259" t="str">
            <v>§¸ d¨m 4x6</v>
          </cell>
          <cell r="G259" t="str">
            <v>m3</v>
          </cell>
          <cell r="H259">
            <v>5.7000000000000002E-2</v>
          </cell>
          <cell r="I259">
            <v>108979.27619047619</v>
          </cell>
          <cell r="J259">
            <v>6211.8187428571428</v>
          </cell>
          <cell r="K259">
            <v>6211.8187428571428</v>
          </cell>
        </row>
        <row r="260">
          <cell r="B260" t="str">
            <v/>
          </cell>
          <cell r="C260" t="str">
            <v/>
          </cell>
          <cell r="E260" t="str">
            <v>vu</v>
          </cell>
          <cell r="F260" t="str">
            <v>V÷a xi m¨ng M100</v>
          </cell>
          <cell r="G260" t="str">
            <v>m3</v>
          </cell>
          <cell r="H260">
            <v>0.42</v>
          </cell>
          <cell r="I260">
            <v>417707.89511619043</v>
          </cell>
          <cell r="J260">
            <v>175437.31594879998</v>
          </cell>
          <cell r="K260">
            <v>175437.31594879998</v>
          </cell>
        </row>
        <row r="261">
          <cell r="B261" t="str">
            <v/>
          </cell>
          <cell r="F261" t="str">
            <v>b. Nh©n c«ng</v>
          </cell>
          <cell r="J261">
            <v>27907.01</v>
          </cell>
        </row>
        <row r="262">
          <cell r="B262" t="str">
            <v/>
          </cell>
          <cell r="C262" t="str">
            <v/>
          </cell>
          <cell r="E262" t="str">
            <v>3,5c</v>
          </cell>
          <cell r="F262" t="str">
            <v>Nh©n c«ng bËc 3,5/7</v>
          </cell>
          <cell r="G262" t="str">
            <v xml:space="preserve">C«ng </v>
          </cell>
          <cell r="H262">
            <v>1.91</v>
          </cell>
          <cell r="I262">
            <v>14611</v>
          </cell>
          <cell r="J262">
            <v>27907.01</v>
          </cell>
          <cell r="L262">
            <v>27907.01</v>
          </cell>
        </row>
        <row r="263">
          <cell r="B263">
            <v>37</v>
          </cell>
          <cell r="C263">
            <v>1242</v>
          </cell>
          <cell r="D263" t="str">
            <v>GA.1210</v>
          </cell>
          <cell r="F263" t="str">
            <v>§¸ héc x©y t­êng ®Çu, t­êng c¸nh M100</v>
          </cell>
          <cell r="G263" t="str">
            <v>m3</v>
          </cell>
          <cell r="I263" t="str">
            <v/>
          </cell>
          <cell r="K263">
            <v>314427.64249425451</v>
          </cell>
          <cell r="L263">
            <v>36527.5</v>
          </cell>
          <cell r="M263">
            <v>0</v>
          </cell>
        </row>
        <row r="264">
          <cell r="B264" t="str">
            <v/>
          </cell>
          <cell r="C264" t="str">
            <v/>
          </cell>
          <cell r="F264" t="str">
            <v>a. VËt liÖu</v>
          </cell>
          <cell r="J264">
            <v>314427.64249425451</v>
          </cell>
        </row>
        <row r="265">
          <cell r="B265" t="str">
            <v/>
          </cell>
          <cell r="C265" t="str">
            <v/>
          </cell>
          <cell r="E265" t="str">
            <v>dh</v>
          </cell>
          <cell r="F265" t="str">
            <v xml:space="preserve">§¸ héc </v>
          </cell>
          <cell r="G265" t="str">
            <v>m3</v>
          </cell>
          <cell r="H265">
            <v>1.2</v>
          </cell>
          <cell r="I265">
            <v>86835.71428571429</v>
          </cell>
          <cell r="J265">
            <v>104202.85714285714</v>
          </cell>
          <cell r="K265">
            <v>104202.85714285714</v>
          </cell>
        </row>
        <row r="266">
          <cell r="B266" t="str">
            <v/>
          </cell>
          <cell r="C266" t="str">
            <v/>
          </cell>
          <cell r="E266">
            <v>4</v>
          </cell>
          <cell r="F266" t="str">
            <v>§¸ d¨m 4x6</v>
          </cell>
          <cell r="G266" t="str">
            <v>m3</v>
          </cell>
          <cell r="H266">
            <v>5.7000000000000002E-2</v>
          </cell>
          <cell r="I266">
            <v>108979.27619047619</v>
          </cell>
          <cell r="J266">
            <v>6211.8187428571428</v>
          </cell>
          <cell r="K266">
            <v>6211.8187428571428</v>
          </cell>
        </row>
        <row r="267">
          <cell r="B267" t="str">
            <v/>
          </cell>
          <cell r="C267" t="str">
            <v/>
          </cell>
          <cell r="E267" t="str">
            <v>vu</v>
          </cell>
          <cell r="F267" t="str">
            <v>V÷a xi m¨ng M100</v>
          </cell>
          <cell r="G267" t="str">
            <v>m3</v>
          </cell>
          <cell r="H267">
            <v>0.42</v>
          </cell>
          <cell r="I267">
            <v>417707.89511619043</v>
          </cell>
          <cell r="J267">
            <v>175437.31594879998</v>
          </cell>
          <cell r="K267">
            <v>175437.31594879998</v>
          </cell>
        </row>
        <row r="268">
          <cell r="B268" t="str">
            <v/>
          </cell>
          <cell r="C268" t="str">
            <v/>
          </cell>
          <cell r="E268" t="str">
            <v>cc</v>
          </cell>
          <cell r="F268" t="str">
            <v>C©y chèng</v>
          </cell>
          <cell r="G268" t="str">
            <v>C©y</v>
          </cell>
          <cell r="H268">
            <v>1.62</v>
          </cell>
          <cell r="I268">
            <v>8000</v>
          </cell>
          <cell r="J268">
            <v>12960</v>
          </cell>
          <cell r="K268">
            <v>12960</v>
          </cell>
        </row>
        <row r="269">
          <cell r="B269" t="str">
            <v/>
          </cell>
          <cell r="C269" t="str">
            <v/>
          </cell>
          <cell r="E269" t="str">
            <v>g</v>
          </cell>
          <cell r="F269" t="str">
            <v>Gç v¸n</v>
          </cell>
          <cell r="G269" t="str">
            <v>m3</v>
          </cell>
          <cell r="H269">
            <v>0.01</v>
          </cell>
          <cell r="I269">
            <v>1269569.6114285714</v>
          </cell>
          <cell r="J269">
            <v>12695.696114285714</v>
          </cell>
          <cell r="K269">
            <v>12695.696114285714</v>
          </cell>
        </row>
        <row r="270">
          <cell r="B270" t="str">
            <v/>
          </cell>
          <cell r="C270" t="str">
            <v/>
          </cell>
          <cell r="E270" t="str">
            <v>db</v>
          </cell>
          <cell r="F270" t="str">
            <v>D©y buéc</v>
          </cell>
          <cell r="G270" t="str">
            <v>kg</v>
          </cell>
          <cell r="H270">
            <v>0.46</v>
          </cell>
          <cell r="I270">
            <v>6347.727272727273</v>
          </cell>
          <cell r="J270">
            <v>2919.9545454545455</v>
          </cell>
          <cell r="K270">
            <v>2919.9545454545455</v>
          </cell>
        </row>
        <row r="271">
          <cell r="B271" t="str">
            <v/>
          </cell>
          <cell r="C271" t="str">
            <v/>
          </cell>
          <cell r="F271" t="str">
            <v>b. Nh©n c«ng</v>
          </cell>
          <cell r="J271">
            <v>36527.5</v>
          </cell>
        </row>
        <row r="272">
          <cell r="B272" t="str">
            <v/>
          </cell>
          <cell r="C272" t="str">
            <v/>
          </cell>
          <cell r="E272" t="str">
            <v>3,5c</v>
          </cell>
          <cell r="F272" t="str">
            <v>Nh©n c«ng bËc 3,5/7</v>
          </cell>
          <cell r="G272" t="str">
            <v xml:space="preserve">C«ng </v>
          </cell>
          <cell r="H272">
            <v>2.5</v>
          </cell>
          <cell r="I272">
            <v>14611</v>
          </cell>
          <cell r="J272">
            <v>36527.5</v>
          </cell>
          <cell r="L272">
            <v>36527.5</v>
          </cell>
        </row>
        <row r="273">
          <cell r="B273">
            <v>38</v>
          </cell>
          <cell r="C273">
            <v>1242</v>
          </cell>
          <cell r="D273" t="str">
            <v>GA.1210</v>
          </cell>
          <cell r="F273" t="str">
            <v>§¸ héc x©y th©n hè thu v÷a M100</v>
          </cell>
          <cell r="G273" t="str">
            <v>m3</v>
          </cell>
          <cell r="I273" t="str">
            <v/>
          </cell>
          <cell r="K273">
            <v>314427.64249425451</v>
          </cell>
          <cell r="L273">
            <v>36527.5</v>
          </cell>
          <cell r="M273">
            <v>0</v>
          </cell>
        </row>
        <row r="274">
          <cell r="B274" t="str">
            <v/>
          </cell>
          <cell r="C274" t="str">
            <v/>
          </cell>
          <cell r="F274" t="str">
            <v>a. VËt liÖu</v>
          </cell>
          <cell r="J274">
            <v>314427.64249425451</v>
          </cell>
        </row>
        <row r="275">
          <cell r="B275" t="str">
            <v/>
          </cell>
          <cell r="C275" t="str">
            <v/>
          </cell>
          <cell r="E275" t="str">
            <v>dh</v>
          </cell>
          <cell r="F275" t="str">
            <v xml:space="preserve">§¸ héc </v>
          </cell>
          <cell r="G275" t="str">
            <v>m3</v>
          </cell>
          <cell r="H275">
            <v>1.2</v>
          </cell>
          <cell r="I275">
            <v>86835.71428571429</v>
          </cell>
          <cell r="J275">
            <v>104202.85714285714</v>
          </cell>
          <cell r="K275">
            <v>104202.85714285714</v>
          </cell>
        </row>
        <row r="276">
          <cell r="B276" t="str">
            <v/>
          </cell>
          <cell r="C276" t="str">
            <v/>
          </cell>
          <cell r="E276">
            <v>4</v>
          </cell>
          <cell r="F276" t="str">
            <v>§¸ d¨m 4x6</v>
          </cell>
          <cell r="G276" t="str">
            <v>m3</v>
          </cell>
          <cell r="H276">
            <v>5.7000000000000002E-2</v>
          </cell>
          <cell r="I276">
            <v>108979.27619047619</v>
          </cell>
          <cell r="J276">
            <v>6211.8187428571428</v>
          </cell>
          <cell r="K276">
            <v>6211.8187428571428</v>
          </cell>
        </row>
        <row r="277">
          <cell r="B277" t="str">
            <v/>
          </cell>
          <cell r="C277" t="str">
            <v/>
          </cell>
          <cell r="E277" t="str">
            <v>vu</v>
          </cell>
          <cell r="F277" t="str">
            <v>V÷a xi m¨ng M100</v>
          </cell>
          <cell r="G277" t="str">
            <v>m3</v>
          </cell>
          <cell r="H277">
            <v>0.42</v>
          </cell>
          <cell r="I277">
            <v>417707.89511619043</v>
          </cell>
          <cell r="J277">
            <v>175437.31594879998</v>
          </cell>
          <cell r="K277">
            <v>175437.31594879998</v>
          </cell>
        </row>
        <row r="278">
          <cell r="B278" t="str">
            <v/>
          </cell>
          <cell r="C278" t="str">
            <v/>
          </cell>
          <cell r="E278" t="str">
            <v>cc</v>
          </cell>
          <cell r="F278" t="str">
            <v>C©y chèng</v>
          </cell>
          <cell r="G278" t="str">
            <v>C©y</v>
          </cell>
          <cell r="H278">
            <v>1.62</v>
          </cell>
          <cell r="I278">
            <v>8000</v>
          </cell>
          <cell r="J278">
            <v>12960</v>
          </cell>
          <cell r="K278">
            <v>12960</v>
          </cell>
        </row>
        <row r="279">
          <cell r="B279" t="str">
            <v/>
          </cell>
          <cell r="C279" t="str">
            <v/>
          </cell>
          <cell r="E279" t="str">
            <v>g</v>
          </cell>
          <cell r="F279" t="str">
            <v>Gç v¸n</v>
          </cell>
          <cell r="G279" t="str">
            <v>m3</v>
          </cell>
          <cell r="H279">
            <v>0.01</v>
          </cell>
          <cell r="I279">
            <v>1269569.6114285714</v>
          </cell>
          <cell r="J279">
            <v>12695.696114285714</v>
          </cell>
          <cell r="K279">
            <v>12695.696114285714</v>
          </cell>
        </row>
        <row r="280">
          <cell r="B280" t="str">
            <v/>
          </cell>
          <cell r="C280" t="str">
            <v/>
          </cell>
          <cell r="E280" t="str">
            <v>db</v>
          </cell>
          <cell r="F280" t="str">
            <v>D©y buéc</v>
          </cell>
          <cell r="G280" t="str">
            <v>kg</v>
          </cell>
          <cell r="H280">
            <v>0.46</v>
          </cell>
          <cell r="I280">
            <v>6347.727272727273</v>
          </cell>
          <cell r="J280">
            <v>2919.9545454545455</v>
          </cell>
          <cell r="K280">
            <v>2919.9545454545455</v>
          </cell>
        </row>
        <row r="281">
          <cell r="B281" t="str">
            <v/>
          </cell>
          <cell r="C281" t="str">
            <v/>
          </cell>
          <cell r="F281" t="str">
            <v>b. Nh©n c«ng</v>
          </cell>
          <cell r="J281">
            <v>36527.5</v>
          </cell>
        </row>
        <row r="282">
          <cell r="B282" t="str">
            <v/>
          </cell>
          <cell r="C282" t="str">
            <v/>
          </cell>
          <cell r="E282" t="str">
            <v>3,5c</v>
          </cell>
          <cell r="F282" t="str">
            <v>Nh©n c«ng bËc 3,5/7</v>
          </cell>
          <cell r="G282" t="str">
            <v xml:space="preserve">C«ng </v>
          </cell>
          <cell r="H282">
            <v>2.5</v>
          </cell>
          <cell r="I282">
            <v>14611</v>
          </cell>
          <cell r="J282">
            <v>36527.5</v>
          </cell>
          <cell r="L282">
            <v>36527.5</v>
          </cell>
        </row>
        <row r="283">
          <cell r="B283">
            <v>39</v>
          </cell>
          <cell r="C283">
            <v>1242</v>
          </cell>
          <cell r="D283" t="str">
            <v>GA.4310</v>
          </cell>
          <cell r="F283" t="str">
            <v>§¸ héc x©y m¸ng rãt v÷a M100</v>
          </cell>
          <cell r="G283" t="str">
            <v>m3</v>
          </cell>
          <cell r="I283" t="str">
            <v/>
          </cell>
          <cell r="K283">
            <v>287588.70612022857</v>
          </cell>
          <cell r="L283">
            <v>35358.619999999995</v>
          </cell>
          <cell r="M283">
            <v>0</v>
          </cell>
        </row>
        <row r="284">
          <cell r="B284" t="str">
            <v/>
          </cell>
          <cell r="C284" t="str">
            <v/>
          </cell>
          <cell r="F284" t="str">
            <v>a. VËt liÖu</v>
          </cell>
          <cell r="J284">
            <v>287588.70612022857</v>
          </cell>
        </row>
        <row r="285">
          <cell r="B285" t="str">
            <v/>
          </cell>
          <cell r="C285" t="str">
            <v/>
          </cell>
          <cell r="E285" t="str">
            <v>dh</v>
          </cell>
          <cell r="F285" t="str">
            <v xml:space="preserve">§¸ héc </v>
          </cell>
          <cell r="G285" t="str">
            <v>m3</v>
          </cell>
          <cell r="H285">
            <v>1.22</v>
          </cell>
          <cell r="I285">
            <v>86835.71428571429</v>
          </cell>
          <cell r="J285">
            <v>105939.57142857143</v>
          </cell>
          <cell r="K285">
            <v>105939.57142857143</v>
          </cell>
        </row>
        <row r="286">
          <cell r="B286" t="str">
            <v/>
          </cell>
          <cell r="C286" t="str">
            <v/>
          </cell>
          <cell r="E286">
            <v>4</v>
          </cell>
          <cell r="F286" t="str">
            <v>§¸ d¨m 4x6</v>
          </cell>
          <cell r="G286" t="str">
            <v>m3</v>
          </cell>
          <cell r="H286">
            <v>5.7000000000000002E-2</v>
          </cell>
          <cell r="I286">
            <v>108979.27619047619</v>
          </cell>
          <cell r="J286">
            <v>6211.8187428571428</v>
          </cell>
          <cell r="K286">
            <v>6211.8187428571428</v>
          </cell>
        </row>
        <row r="287">
          <cell r="B287" t="str">
            <v/>
          </cell>
          <cell r="C287" t="str">
            <v>m3</v>
          </cell>
          <cell r="E287" t="str">
            <v>vu</v>
          </cell>
          <cell r="F287" t="str">
            <v>V÷a xi m¨ng M100</v>
          </cell>
          <cell r="G287" t="str">
            <v>m3</v>
          </cell>
          <cell r="H287">
            <v>0.42</v>
          </cell>
          <cell r="I287">
            <v>417707.89511619043</v>
          </cell>
          <cell r="J287">
            <v>175437.31594879998</v>
          </cell>
          <cell r="K287">
            <v>175437.31594879998</v>
          </cell>
        </row>
        <row r="288">
          <cell r="B288" t="str">
            <v/>
          </cell>
          <cell r="C288" t="str">
            <v/>
          </cell>
          <cell r="F288" t="str">
            <v>b. Nh©n c«ng</v>
          </cell>
          <cell r="J288">
            <v>35358.619999999995</v>
          </cell>
        </row>
        <row r="289">
          <cell r="B289" t="str">
            <v/>
          </cell>
          <cell r="C289" t="str">
            <v/>
          </cell>
          <cell r="E289">
            <v>3.5</v>
          </cell>
          <cell r="F289" t="str">
            <v>Nh©n c«ng bËc 3,5/7</v>
          </cell>
          <cell r="G289" t="str">
            <v xml:space="preserve">C«ng </v>
          </cell>
          <cell r="H289">
            <v>2.42</v>
          </cell>
          <cell r="I289">
            <v>14611</v>
          </cell>
          <cell r="J289">
            <v>35358.619999999995</v>
          </cell>
          <cell r="L289">
            <v>35358.619999999995</v>
          </cell>
        </row>
        <row r="290">
          <cell r="B290">
            <v>40</v>
          </cell>
          <cell r="C290">
            <v>1242</v>
          </cell>
          <cell r="D290" t="str">
            <v>GA.4110</v>
          </cell>
          <cell r="F290" t="str">
            <v>§¸ héc x©y s©n cèng v÷a M100</v>
          </cell>
          <cell r="G290" t="str">
            <v>m3</v>
          </cell>
          <cell r="I290" t="str">
            <v/>
          </cell>
          <cell r="K290">
            <v>285851.99183451425</v>
          </cell>
          <cell r="L290">
            <v>31998.09</v>
          </cell>
          <cell r="M290">
            <v>0</v>
          </cell>
        </row>
        <row r="291">
          <cell r="B291" t="str">
            <v/>
          </cell>
          <cell r="C291" t="str">
            <v/>
          </cell>
          <cell r="F291" t="str">
            <v>a. VËt liÖu</v>
          </cell>
          <cell r="J291">
            <v>285851.99183451425</v>
          </cell>
        </row>
        <row r="292">
          <cell r="B292" t="str">
            <v/>
          </cell>
          <cell r="C292" t="str">
            <v/>
          </cell>
          <cell r="E292" t="str">
            <v>dh</v>
          </cell>
          <cell r="F292" t="str">
            <v xml:space="preserve">§¸ héc </v>
          </cell>
          <cell r="G292" t="str">
            <v>m3</v>
          </cell>
          <cell r="H292">
            <v>1.2</v>
          </cell>
          <cell r="I292">
            <v>86835.71428571429</v>
          </cell>
          <cell r="J292">
            <v>104202.85714285714</v>
          </cell>
          <cell r="K292">
            <v>104202.85714285714</v>
          </cell>
        </row>
        <row r="293">
          <cell r="B293" t="str">
            <v/>
          </cell>
          <cell r="C293" t="str">
            <v/>
          </cell>
          <cell r="E293">
            <v>4</v>
          </cell>
          <cell r="F293" t="str">
            <v>§¸ d¨m 4x6</v>
          </cell>
          <cell r="G293" t="str">
            <v>m3</v>
          </cell>
          <cell r="H293">
            <v>5.7000000000000002E-2</v>
          </cell>
          <cell r="I293">
            <v>108979.27619047619</v>
          </cell>
          <cell r="J293">
            <v>6211.8187428571428</v>
          </cell>
          <cell r="K293">
            <v>6211.8187428571428</v>
          </cell>
        </row>
        <row r="294">
          <cell r="B294" t="str">
            <v/>
          </cell>
          <cell r="C294" t="str">
            <v>m3</v>
          </cell>
          <cell r="E294" t="str">
            <v>vu</v>
          </cell>
          <cell r="F294" t="str">
            <v>V÷a xi m¨ng M100</v>
          </cell>
          <cell r="G294" t="str">
            <v>m3</v>
          </cell>
          <cell r="H294">
            <v>0.42</v>
          </cell>
          <cell r="I294">
            <v>417707.89511619043</v>
          </cell>
          <cell r="J294">
            <v>175437.31594879998</v>
          </cell>
          <cell r="K294">
            <v>175437.31594879998</v>
          </cell>
        </row>
        <row r="295">
          <cell r="B295" t="str">
            <v/>
          </cell>
          <cell r="C295" t="str">
            <v/>
          </cell>
          <cell r="F295" t="str">
            <v>b. Nh©n c«ng</v>
          </cell>
          <cell r="J295">
            <v>31998.09</v>
          </cell>
        </row>
        <row r="296">
          <cell r="B296" t="str">
            <v/>
          </cell>
          <cell r="C296" t="str">
            <v/>
          </cell>
          <cell r="E296">
            <v>3.5</v>
          </cell>
          <cell r="F296" t="str">
            <v>Nh©n c«ng bËc 3,5/7</v>
          </cell>
          <cell r="G296" t="str">
            <v xml:space="preserve">C«ng </v>
          </cell>
          <cell r="H296">
            <v>2.19</v>
          </cell>
          <cell r="I296">
            <v>14611</v>
          </cell>
          <cell r="J296">
            <v>31998.09</v>
          </cell>
          <cell r="L296">
            <v>31998.09</v>
          </cell>
        </row>
        <row r="297">
          <cell r="B297">
            <v>41</v>
          </cell>
          <cell r="C297">
            <v>1242</v>
          </cell>
          <cell r="D297" t="str">
            <v>CA.1113</v>
          </cell>
          <cell r="F297" t="str">
            <v>§ãng cäc tre L=2m</v>
          </cell>
          <cell r="G297" t="str">
            <v>100m</v>
          </cell>
          <cell r="I297" t="str">
            <v/>
          </cell>
          <cell r="K297">
            <v>260278.1520648</v>
          </cell>
          <cell r="L297">
            <v>26299.8</v>
          </cell>
          <cell r="M297">
            <v>0</v>
          </cell>
        </row>
        <row r="298">
          <cell r="B298" t="str">
            <v/>
          </cell>
          <cell r="C298" t="str">
            <v/>
          </cell>
          <cell r="F298" t="str">
            <v>a. VËt liÖu</v>
          </cell>
          <cell r="J298">
            <v>260278.1520648</v>
          </cell>
        </row>
        <row r="299">
          <cell r="B299" t="str">
            <v/>
          </cell>
          <cell r="C299" t="str">
            <v/>
          </cell>
          <cell r="E299" t="str">
            <v>ctre</v>
          </cell>
          <cell r="F299" t="str">
            <v>Cäc tre</v>
          </cell>
          <cell r="G299" t="str">
            <v>m</v>
          </cell>
          <cell r="H299">
            <v>105</v>
          </cell>
          <cell r="I299">
            <v>2100</v>
          </cell>
          <cell r="J299">
            <v>220500</v>
          </cell>
          <cell r="K299">
            <v>220500</v>
          </cell>
        </row>
        <row r="300">
          <cell r="B300" t="str">
            <v/>
          </cell>
          <cell r="C300" t="str">
            <v/>
          </cell>
          <cell r="E300" t="str">
            <v>cc</v>
          </cell>
          <cell r="F300" t="str">
            <v>C©y chèng</v>
          </cell>
          <cell r="G300" t="str">
            <v>C©y</v>
          </cell>
          <cell r="H300">
            <v>1.56</v>
          </cell>
          <cell r="I300">
            <v>8000</v>
          </cell>
          <cell r="J300">
            <v>12480</v>
          </cell>
          <cell r="K300">
            <v>12480</v>
          </cell>
        </row>
        <row r="301">
          <cell r="B301" t="str">
            <v/>
          </cell>
          <cell r="C301" t="str">
            <v/>
          </cell>
          <cell r="E301" t="str">
            <v>g</v>
          </cell>
          <cell r="F301" t="str">
            <v>Gç v¸n</v>
          </cell>
          <cell r="G301" t="str">
            <v>m3</v>
          </cell>
          <cell r="H301">
            <v>9.4000000000000004E-3</v>
          </cell>
          <cell r="I301">
            <v>1269569.6114285714</v>
          </cell>
          <cell r="J301">
            <v>11933.954347428571</v>
          </cell>
          <cell r="K301">
            <v>11933.954347428571</v>
          </cell>
        </row>
        <row r="302">
          <cell r="B302" t="str">
            <v/>
          </cell>
          <cell r="C302" t="str">
            <v/>
          </cell>
          <cell r="E302" t="str">
            <v>d</v>
          </cell>
          <cell r="F302" t="str">
            <v>D©y</v>
          </cell>
          <cell r="G302" t="str">
            <v>kg</v>
          </cell>
          <cell r="H302">
            <v>0.45</v>
          </cell>
          <cell r="I302">
            <v>6600</v>
          </cell>
          <cell r="J302">
            <v>2970</v>
          </cell>
          <cell r="K302">
            <v>2970</v>
          </cell>
        </row>
        <row r="303">
          <cell r="B303" t="str">
            <v/>
          </cell>
          <cell r="C303" t="str">
            <v/>
          </cell>
          <cell r="E303" t="str">
            <v>#</v>
          </cell>
          <cell r="F303" t="str">
            <v>VËt liÖu kh¸c</v>
          </cell>
          <cell r="G303" t="str">
            <v>%</v>
          </cell>
          <cell r="H303">
            <v>5</v>
          </cell>
          <cell r="I303">
            <v>247883.95434742857</v>
          </cell>
          <cell r="J303">
            <v>12394.197717371429</v>
          </cell>
          <cell r="K303">
            <v>12394.197717371429</v>
          </cell>
        </row>
        <row r="304">
          <cell r="B304" t="str">
            <v/>
          </cell>
          <cell r="C304" t="str">
            <v/>
          </cell>
          <cell r="F304" t="str">
            <v>b. Nh©n c«ng</v>
          </cell>
          <cell r="J304">
            <v>26299.8</v>
          </cell>
        </row>
        <row r="305">
          <cell r="B305" t="str">
            <v/>
          </cell>
          <cell r="C305" t="str">
            <v/>
          </cell>
          <cell r="E305">
            <v>3.5</v>
          </cell>
          <cell r="F305" t="str">
            <v>Nh©n c«ng bËc 3,5/7</v>
          </cell>
          <cell r="G305" t="str">
            <v xml:space="preserve">C«ng </v>
          </cell>
          <cell r="H305">
            <v>1.8</v>
          </cell>
          <cell r="I305">
            <v>14611</v>
          </cell>
          <cell r="J305">
            <v>26299.8</v>
          </cell>
          <cell r="L305">
            <v>26299.8</v>
          </cell>
        </row>
        <row r="306">
          <cell r="B306">
            <v>42</v>
          </cell>
          <cell r="C306">
            <v>1242</v>
          </cell>
          <cell r="D306" t="str">
            <v>HA.2110</v>
          </cell>
          <cell r="F306" t="str">
            <v>BT T.®Çu, T.c¸nh, G.T n¨ng M150 ®¸ 4x6</v>
          </cell>
          <cell r="G306" t="str">
            <v>m3</v>
          </cell>
          <cell r="I306" t="str">
            <v/>
          </cell>
          <cell r="K306">
            <v>433747.08850988565</v>
          </cell>
          <cell r="L306">
            <v>52015.16</v>
          </cell>
          <cell r="M306">
            <v>15887.92</v>
          </cell>
        </row>
        <row r="307">
          <cell r="B307" t="str">
            <v/>
          </cell>
          <cell r="C307" t="str">
            <v/>
          </cell>
          <cell r="F307" t="str">
            <v>a. VËt liÖu</v>
          </cell>
          <cell r="J307">
            <v>433747.08850988565</v>
          </cell>
        </row>
        <row r="308">
          <cell r="B308" t="str">
            <v/>
          </cell>
          <cell r="C308" t="str">
            <v>m3</v>
          </cell>
          <cell r="E308" t="str">
            <v>vu</v>
          </cell>
          <cell r="F308" t="str">
            <v>V÷a BT M150 ®¸ 4x6</v>
          </cell>
          <cell r="G308" t="str">
            <v>m3</v>
          </cell>
          <cell r="H308">
            <v>1.0249999999999999</v>
          </cell>
          <cell r="I308">
            <v>350695.44651428569</v>
          </cell>
          <cell r="J308">
            <v>359462.83267714281</v>
          </cell>
          <cell r="K308">
            <v>359462.83267714281</v>
          </cell>
        </row>
        <row r="309">
          <cell r="B309" t="str">
            <v/>
          </cell>
          <cell r="C309" t="str">
            <v/>
          </cell>
          <cell r="E309" t="str">
            <v>gc</v>
          </cell>
          <cell r="F309" t="str">
            <v>gç v¸n cÇu c«ng t¸c</v>
          </cell>
          <cell r="G309" t="str">
            <v>m3</v>
          </cell>
          <cell r="H309">
            <v>4.9000000000000002E-2</v>
          </cell>
          <cell r="I309">
            <v>1269569.6114285714</v>
          </cell>
          <cell r="J309">
            <v>62208.910960000001</v>
          </cell>
          <cell r="K309">
            <v>62208.910960000001</v>
          </cell>
        </row>
        <row r="310">
          <cell r="B310" t="str">
            <v/>
          </cell>
          <cell r="C310" t="str">
            <v/>
          </cell>
          <cell r="E310" t="str">
            <v>di</v>
          </cell>
          <cell r="F310" t="str">
            <v>§inh</v>
          </cell>
          <cell r="G310" t="str">
            <v>kg</v>
          </cell>
          <cell r="H310">
            <v>0.19900000000000001</v>
          </cell>
          <cell r="I310">
            <v>7000</v>
          </cell>
          <cell r="J310">
            <v>1393</v>
          </cell>
          <cell r="K310">
            <v>1393</v>
          </cell>
        </row>
        <row r="311">
          <cell r="B311" t="str">
            <v/>
          </cell>
          <cell r="C311" t="str">
            <v/>
          </cell>
          <cell r="E311" t="str">
            <v>dia</v>
          </cell>
          <cell r="F311" t="str">
            <v xml:space="preserve">§inh ®Üa </v>
          </cell>
          <cell r="G311" t="str">
            <v>C¸i</v>
          </cell>
          <cell r="H311">
            <v>0.871</v>
          </cell>
          <cell r="I311">
            <v>2500</v>
          </cell>
          <cell r="J311">
            <v>2177.5</v>
          </cell>
          <cell r="K311">
            <v>2177.5</v>
          </cell>
        </row>
        <row r="312">
          <cell r="B312" t="str">
            <v/>
          </cell>
          <cell r="C312" t="str">
            <v/>
          </cell>
          <cell r="E312" t="str">
            <v>#</v>
          </cell>
          <cell r="F312" t="str">
            <v>VËt liÖu kh¸c</v>
          </cell>
          <cell r="G312" t="str">
            <v>%</v>
          </cell>
          <cell r="H312">
            <v>2</v>
          </cell>
          <cell r="I312">
            <v>425242.24363714282</v>
          </cell>
          <cell r="J312">
            <v>8504.8448727428568</v>
          </cell>
          <cell r="K312">
            <v>8504.8448727428568</v>
          </cell>
        </row>
        <row r="313">
          <cell r="B313" t="str">
            <v/>
          </cell>
          <cell r="C313" t="str">
            <v/>
          </cell>
          <cell r="F313" t="str">
            <v>b. Nh©n c«ng</v>
          </cell>
          <cell r="J313">
            <v>52015.16</v>
          </cell>
        </row>
        <row r="314">
          <cell r="B314" t="str">
            <v/>
          </cell>
          <cell r="C314" t="str">
            <v/>
          </cell>
          <cell r="E314" t="str">
            <v>3,5c</v>
          </cell>
          <cell r="F314" t="str">
            <v>Nh©n c«ng bËc 3,5/7</v>
          </cell>
          <cell r="G314" t="str">
            <v xml:space="preserve">C«ng </v>
          </cell>
          <cell r="H314">
            <v>3.56</v>
          </cell>
          <cell r="I314">
            <v>14611</v>
          </cell>
          <cell r="J314">
            <v>52015.16</v>
          </cell>
          <cell r="L314">
            <v>52015.16</v>
          </cell>
        </row>
        <row r="315">
          <cell r="B315" t="str">
            <v/>
          </cell>
          <cell r="C315" t="str">
            <v/>
          </cell>
          <cell r="F315" t="str">
            <v>c. M¸y thi c«ng</v>
          </cell>
          <cell r="J315">
            <v>15887.92</v>
          </cell>
        </row>
        <row r="316">
          <cell r="B316" t="str">
            <v/>
          </cell>
          <cell r="C316" t="str">
            <v/>
          </cell>
          <cell r="E316" t="str">
            <v>250l</v>
          </cell>
          <cell r="F316" t="str">
            <v>M¸y trén 250l</v>
          </cell>
          <cell r="G316" t="str">
            <v>Ca</v>
          </cell>
          <cell r="H316">
            <v>9.5000000000000001E-2</v>
          </cell>
          <cell r="I316">
            <v>96272</v>
          </cell>
          <cell r="J316">
            <v>9145.84</v>
          </cell>
          <cell r="M316">
            <v>9145.84</v>
          </cell>
        </row>
        <row r="317">
          <cell r="B317" t="str">
            <v/>
          </cell>
          <cell r="C317" t="str">
            <v/>
          </cell>
          <cell r="E317" t="str">
            <v>dd</v>
          </cell>
          <cell r="F317" t="str">
            <v>M¸y ®Çm dïi 1,5KW</v>
          </cell>
          <cell r="G317" t="str">
            <v>Ca</v>
          </cell>
          <cell r="H317">
            <v>0.18</v>
          </cell>
          <cell r="I317">
            <v>37456</v>
          </cell>
          <cell r="J317">
            <v>6742.08</v>
          </cell>
          <cell r="M317">
            <v>6742.08</v>
          </cell>
        </row>
        <row r="318">
          <cell r="B318">
            <v>43</v>
          </cell>
          <cell r="C318">
            <v>1242</v>
          </cell>
          <cell r="D318" t="str">
            <v>KA1110</v>
          </cell>
          <cell r="F318" t="str">
            <v xml:space="preserve">VK gç ®æ Bªt«ng </v>
          </cell>
          <cell r="G318" t="str">
            <v>100m2</v>
          </cell>
          <cell r="I318" t="str">
            <v/>
          </cell>
          <cell r="K318">
            <v>1799869.8488385715</v>
          </cell>
          <cell r="L318">
            <v>208831.84</v>
          </cell>
          <cell r="M318">
            <v>0</v>
          </cell>
        </row>
        <row r="319">
          <cell r="B319" t="str">
            <v/>
          </cell>
          <cell r="C319" t="str">
            <v/>
          </cell>
          <cell r="F319" t="str">
            <v>a. VËt liÖu</v>
          </cell>
          <cell r="J319">
            <v>1799869.8488385715</v>
          </cell>
        </row>
        <row r="320">
          <cell r="B320" t="str">
            <v/>
          </cell>
          <cell r="C320" t="str">
            <v/>
          </cell>
          <cell r="E320" t="str">
            <v>g</v>
          </cell>
          <cell r="F320" t="str">
            <v>Gç v¸n</v>
          </cell>
          <cell r="G320" t="str">
            <v>m3</v>
          </cell>
          <cell r="H320">
            <v>0.79200000000000004</v>
          </cell>
          <cell r="I320">
            <v>1269569.6114285714</v>
          </cell>
          <cell r="J320">
            <v>1005499.1322514286</v>
          </cell>
          <cell r="K320">
            <v>1005499.1322514286</v>
          </cell>
        </row>
        <row r="321">
          <cell r="B321" t="str">
            <v/>
          </cell>
          <cell r="C321" t="str">
            <v/>
          </cell>
          <cell r="E321" t="str">
            <v>dn</v>
          </cell>
          <cell r="F321" t="str">
            <v xml:space="preserve">Gç ®µ nÑp </v>
          </cell>
          <cell r="G321" t="str">
            <v>m3</v>
          </cell>
          <cell r="H321">
            <v>8.6499999999999994E-2</v>
          </cell>
          <cell r="I321">
            <v>1269569.6114285714</v>
          </cell>
          <cell r="J321">
            <v>109817.77138857142</v>
          </cell>
          <cell r="K321">
            <v>109817.77138857142</v>
          </cell>
        </row>
        <row r="322">
          <cell r="B322" t="str">
            <v/>
          </cell>
          <cell r="C322" t="str">
            <v/>
          </cell>
          <cell r="E322" t="str">
            <v>gg</v>
          </cell>
          <cell r="F322" t="str">
            <v>Gç chèng</v>
          </cell>
          <cell r="G322" t="str">
            <v>m3</v>
          </cell>
          <cell r="H322">
            <v>0.45900000000000002</v>
          </cell>
          <cell r="I322">
            <v>1269569.6114285714</v>
          </cell>
          <cell r="J322">
            <v>582732.45164571435</v>
          </cell>
          <cell r="K322">
            <v>582732.45164571435</v>
          </cell>
        </row>
        <row r="323">
          <cell r="B323" t="str">
            <v/>
          </cell>
          <cell r="C323" t="str">
            <v/>
          </cell>
          <cell r="E323" t="str">
            <v>di</v>
          </cell>
          <cell r="F323" t="str">
            <v>§inh</v>
          </cell>
          <cell r="G323" t="str">
            <v>kg</v>
          </cell>
          <cell r="H323">
            <v>12</v>
          </cell>
          <cell r="I323">
            <v>7000</v>
          </cell>
          <cell r="J323">
            <v>84000</v>
          </cell>
          <cell r="K323">
            <v>84000</v>
          </cell>
        </row>
        <row r="324">
          <cell r="B324" t="str">
            <v/>
          </cell>
          <cell r="C324" t="str">
            <v/>
          </cell>
          <cell r="E324" t="str">
            <v>#</v>
          </cell>
          <cell r="F324" t="str">
            <v>VËt liÖu kh¸c</v>
          </cell>
          <cell r="G324" t="str">
            <v>%</v>
          </cell>
          <cell r="H324">
            <v>1</v>
          </cell>
          <cell r="I324">
            <v>1782049.3552857144</v>
          </cell>
          <cell r="J324">
            <v>17820.493552857144</v>
          </cell>
          <cell r="K324">
            <v>17820.493552857144</v>
          </cell>
        </row>
        <row r="325">
          <cell r="B325" t="str">
            <v/>
          </cell>
          <cell r="C325" t="str">
            <v/>
          </cell>
          <cell r="F325" t="str">
            <v>b. Nh©n c«ng</v>
          </cell>
          <cell r="J325">
            <v>208831.84</v>
          </cell>
        </row>
        <row r="326">
          <cell r="B326" t="str">
            <v/>
          </cell>
          <cell r="C326" t="str">
            <v/>
          </cell>
          <cell r="E326" t="str">
            <v>4c</v>
          </cell>
          <cell r="F326" t="str">
            <v>Nh©n c«ng bËc 4,0/7</v>
          </cell>
          <cell r="G326" t="str">
            <v xml:space="preserve">C«ng </v>
          </cell>
          <cell r="H326">
            <v>13.61</v>
          </cell>
          <cell r="I326">
            <v>15344</v>
          </cell>
          <cell r="J326">
            <v>208831.84</v>
          </cell>
          <cell r="L326">
            <v>208831.84</v>
          </cell>
        </row>
        <row r="327">
          <cell r="B327">
            <v>44</v>
          </cell>
          <cell r="C327">
            <v>1242</v>
          </cell>
          <cell r="D327" t="str">
            <v>KA2110</v>
          </cell>
          <cell r="F327" t="str">
            <v>VK thÐp ®æ BT</v>
          </cell>
          <cell r="G327" t="str">
            <v>100m2</v>
          </cell>
          <cell r="I327" t="str">
            <v/>
          </cell>
          <cell r="K327">
            <v>1213311.7113719999</v>
          </cell>
          <cell r="L327">
            <v>587368.32000000007</v>
          </cell>
          <cell r="M327">
            <v>133408.04999999999</v>
          </cell>
        </row>
        <row r="328">
          <cell r="B328" t="str">
            <v/>
          </cell>
          <cell r="C328" t="str">
            <v/>
          </cell>
          <cell r="F328" t="str">
            <v>a. VËt liÖu</v>
          </cell>
          <cell r="J328">
            <v>1213311.7113719999</v>
          </cell>
        </row>
        <row r="329">
          <cell r="B329" t="str">
            <v/>
          </cell>
          <cell r="C329" t="str">
            <v/>
          </cell>
          <cell r="E329" t="str">
            <v>th</v>
          </cell>
          <cell r="F329" t="str">
            <v>ThÐp h×nh</v>
          </cell>
          <cell r="G329" t="str">
            <v>kg</v>
          </cell>
          <cell r="H329">
            <v>100.65</v>
          </cell>
          <cell r="I329">
            <v>4612.3043809523806</v>
          </cell>
          <cell r="J329">
            <v>464228.43594285712</v>
          </cell>
          <cell r="K329">
            <v>464228.43594285712</v>
          </cell>
        </row>
        <row r="330">
          <cell r="B330" t="str">
            <v/>
          </cell>
          <cell r="C330" t="str">
            <v/>
          </cell>
          <cell r="E330" t="str">
            <v>gg</v>
          </cell>
          <cell r="F330" t="str">
            <v>Gç chèng</v>
          </cell>
          <cell r="G330" t="str">
            <v>m3</v>
          </cell>
          <cell r="H330">
            <v>0.496</v>
          </cell>
          <cell r="I330">
            <v>1269569.6114285714</v>
          </cell>
          <cell r="J330">
            <v>629706.52726857143</v>
          </cell>
          <cell r="K330">
            <v>629706.52726857143</v>
          </cell>
        </row>
        <row r="331">
          <cell r="B331" t="str">
            <v/>
          </cell>
          <cell r="C331" t="str">
            <v/>
          </cell>
          <cell r="E331" t="str">
            <v>q</v>
          </cell>
          <cell r="F331" t="str">
            <v>Que hµn</v>
          </cell>
          <cell r="G331" t="str">
            <v>kg</v>
          </cell>
          <cell r="H331">
            <v>5.6</v>
          </cell>
          <cell r="I331">
            <v>11000</v>
          </cell>
          <cell r="J331">
            <v>61599.999999999993</v>
          </cell>
          <cell r="K331">
            <v>61599.999999999993</v>
          </cell>
        </row>
        <row r="332">
          <cell r="B332" t="str">
            <v/>
          </cell>
          <cell r="C332" t="str">
            <v/>
          </cell>
          <cell r="E332" t="str">
            <v>#</v>
          </cell>
          <cell r="F332" t="str">
            <v>VËt liÖu kh¸c</v>
          </cell>
          <cell r="G332" t="str">
            <v>%</v>
          </cell>
          <cell r="H332">
            <v>5</v>
          </cell>
          <cell r="I332">
            <v>1155534.9632114286</v>
          </cell>
          <cell r="J332">
            <v>57776.748160571427</v>
          </cell>
          <cell r="K332">
            <v>57776.748160571427</v>
          </cell>
        </row>
        <row r="333">
          <cell r="B333" t="str">
            <v/>
          </cell>
          <cell r="C333" t="str">
            <v/>
          </cell>
          <cell r="F333" t="str">
            <v>b. Nh©n c«ng</v>
          </cell>
          <cell r="J333">
            <v>587368.32000000007</v>
          </cell>
        </row>
        <row r="334">
          <cell r="B334" t="str">
            <v/>
          </cell>
          <cell r="C334" t="str">
            <v/>
          </cell>
          <cell r="E334" t="str">
            <v>4c</v>
          </cell>
          <cell r="F334" t="str">
            <v>Nh©n c«ng bËc 4,0/7</v>
          </cell>
          <cell r="G334" t="str">
            <v xml:space="preserve">C«ng </v>
          </cell>
          <cell r="H334">
            <v>38.28</v>
          </cell>
          <cell r="I334">
            <v>15344</v>
          </cell>
          <cell r="J334">
            <v>587368.32000000007</v>
          </cell>
          <cell r="L334">
            <v>587368.32000000007</v>
          </cell>
        </row>
        <row r="335">
          <cell r="B335" t="str">
            <v/>
          </cell>
          <cell r="C335" t="str">
            <v/>
          </cell>
          <cell r="F335" t="str">
            <v>c. M¸y thi c«ng</v>
          </cell>
          <cell r="J335">
            <v>133408.04999999999</v>
          </cell>
        </row>
        <row r="336">
          <cell r="B336" t="str">
            <v/>
          </cell>
          <cell r="C336" t="str">
            <v/>
          </cell>
          <cell r="E336" t="str">
            <v>h23</v>
          </cell>
          <cell r="F336" t="str">
            <v>M¸y hµn 23KW</v>
          </cell>
          <cell r="G336" t="str">
            <v>Ca</v>
          </cell>
          <cell r="H336">
            <v>1.5</v>
          </cell>
          <cell r="I336">
            <v>77338</v>
          </cell>
          <cell r="J336">
            <v>116007</v>
          </cell>
          <cell r="M336">
            <v>116007</v>
          </cell>
        </row>
        <row r="337">
          <cell r="B337" t="str">
            <v/>
          </cell>
          <cell r="C337" t="str">
            <v/>
          </cell>
          <cell r="E337" t="str">
            <v>m#</v>
          </cell>
          <cell r="F337" t="str">
            <v>M¸y kh¸c</v>
          </cell>
          <cell r="G337" t="str">
            <v>%</v>
          </cell>
          <cell r="H337">
            <v>15</v>
          </cell>
          <cell r="I337">
            <v>116007</v>
          </cell>
          <cell r="J337">
            <v>17401.05</v>
          </cell>
          <cell r="M337">
            <v>17401.05</v>
          </cell>
        </row>
        <row r="338">
          <cell r="B338">
            <v>45</v>
          </cell>
          <cell r="C338">
            <v>1242</v>
          </cell>
          <cell r="D338" t="str">
            <v>HA1210</v>
          </cell>
          <cell r="F338" t="str">
            <v>Bª t«ng mãng, ch©n khay M150 ®¸ 4x6</v>
          </cell>
          <cell r="G338" t="str">
            <v>m3</v>
          </cell>
          <cell r="I338" t="str">
            <v/>
          </cell>
          <cell r="K338">
            <v>363057.46100391424</v>
          </cell>
          <cell r="L338">
            <v>22759.919999999998</v>
          </cell>
          <cell r="M338">
            <v>12479.423999999999</v>
          </cell>
        </row>
        <row r="339">
          <cell r="B339" t="str">
            <v/>
          </cell>
          <cell r="C339" t="str">
            <v/>
          </cell>
          <cell r="F339" t="str">
            <v>a. VËt liÖu</v>
          </cell>
          <cell r="J339">
            <v>363057.46100391424</v>
          </cell>
        </row>
        <row r="340">
          <cell r="B340" t="str">
            <v/>
          </cell>
          <cell r="C340" t="str">
            <v>Phô lôc 5</v>
          </cell>
          <cell r="E340" t="str">
            <v>vu</v>
          </cell>
          <cell r="F340" t="str">
            <v>V÷a BT M150 ®¸ 4x6</v>
          </cell>
          <cell r="G340" t="str">
            <v>m3</v>
          </cell>
          <cell r="H340">
            <v>1.0249999999999999</v>
          </cell>
          <cell r="I340">
            <v>350695.44651428569</v>
          </cell>
          <cell r="J340">
            <v>359462.83267714281</v>
          </cell>
          <cell r="K340">
            <v>359462.83267714281</v>
          </cell>
        </row>
        <row r="341">
          <cell r="B341" t="str">
            <v/>
          </cell>
          <cell r="E341" t="str">
            <v>#</v>
          </cell>
          <cell r="F341" t="str">
            <v>VËt liÖu kh¸c</v>
          </cell>
          <cell r="G341" t="str">
            <v>%</v>
          </cell>
          <cell r="H341">
            <v>1</v>
          </cell>
          <cell r="I341">
            <v>359462.83267714281</v>
          </cell>
          <cell r="J341">
            <v>3594.628326771428</v>
          </cell>
          <cell r="K341">
            <v>3594.628326771428</v>
          </cell>
        </row>
        <row r="342">
          <cell r="B342" t="str">
            <v/>
          </cell>
          <cell r="C342" t="str">
            <v/>
          </cell>
          <cell r="F342" t="str">
            <v>b. Nh©n c«ng</v>
          </cell>
          <cell r="J342">
            <v>22759.919999999998</v>
          </cell>
        </row>
        <row r="343">
          <cell r="B343" t="str">
            <v/>
          </cell>
          <cell r="C343" t="str">
            <v/>
          </cell>
          <cell r="E343" t="str">
            <v>3c</v>
          </cell>
          <cell r="F343" t="str">
            <v>Nh©n c«ng bËc 3,0/7</v>
          </cell>
          <cell r="G343" t="str">
            <v xml:space="preserve">C«ng </v>
          </cell>
          <cell r="H343">
            <v>1.64</v>
          </cell>
          <cell r="I343">
            <v>13878</v>
          </cell>
          <cell r="J343">
            <v>22759.919999999998</v>
          </cell>
          <cell r="L343">
            <v>22759.919999999998</v>
          </cell>
        </row>
        <row r="344">
          <cell r="B344" t="str">
            <v/>
          </cell>
          <cell r="C344" t="str">
            <v/>
          </cell>
          <cell r="F344" t="str">
            <v>c. M¸y thi c«ng</v>
          </cell>
          <cell r="J344">
            <v>12479.423999999999</v>
          </cell>
        </row>
        <row r="345">
          <cell r="B345" t="str">
            <v/>
          </cell>
          <cell r="C345" t="str">
            <v/>
          </cell>
          <cell r="E345" t="str">
            <v>250l</v>
          </cell>
          <cell r="F345" t="str">
            <v>M¸y trén 250l</v>
          </cell>
          <cell r="G345" t="str">
            <v>Ca</v>
          </cell>
          <cell r="H345">
            <v>9.5000000000000001E-2</v>
          </cell>
          <cell r="I345">
            <v>96272</v>
          </cell>
          <cell r="J345">
            <v>9145.84</v>
          </cell>
          <cell r="M345">
            <v>9145.84</v>
          </cell>
        </row>
        <row r="346">
          <cell r="B346" t="str">
            <v/>
          </cell>
          <cell r="C346" t="str">
            <v/>
          </cell>
          <cell r="E346" t="str">
            <v>dd</v>
          </cell>
          <cell r="F346" t="str">
            <v>M¸y ®Çm dïi 1,5KW</v>
          </cell>
          <cell r="G346" t="str">
            <v>Ca</v>
          </cell>
          <cell r="H346">
            <v>8.8999999999999996E-2</v>
          </cell>
          <cell r="I346">
            <v>37456</v>
          </cell>
          <cell r="J346">
            <v>3333.5839999999998</v>
          </cell>
          <cell r="M346">
            <v>3333.5839999999998</v>
          </cell>
        </row>
        <row r="347">
          <cell r="B347">
            <v>46</v>
          </cell>
          <cell r="C347">
            <v>1242</v>
          </cell>
          <cell r="D347" t="str">
            <v>HA1310</v>
          </cell>
          <cell r="F347" t="str">
            <v>Bªt«ng s©n cèng M150 ®¸ 4x6</v>
          </cell>
          <cell r="G347" t="str">
            <v>m3</v>
          </cell>
          <cell r="I347" t="str">
            <v/>
          </cell>
          <cell r="K347">
            <v>363057.46100391424</v>
          </cell>
          <cell r="L347">
            <v>21927.24</v>
          </cell>
          <cell r="M347">
            <v>12040.565000000001</v>
          </cell>
        </row>
        <row r="348">
          <cell r="B348" t="str">
            <v/>
          </cell>
          <cell r="C348" t="str">
            <v/>
          </cell>
          <cell r="F348" t="str">
            <v>a. VËt liÖu</v>
          </cell>
          <cell r="J348">
            <v>363057.46100391424</v>
          </cell>
        </row>
        <row r="349">
          <cell r="B349" t="str">
            <v/>
          </cell>
          <cell r="C349" t="str">
            <v>m3</v>
          </cell>
          <cell r="E349" t="str">
            <v>vu</v>
          </cell>
          <cell r="F349" t="str">
            <v>V÷a BT M150 ®¸ 4x6</v>
          </cell>
          <cell r="G349" t="str">
            <v>m3</v>
          </cell>
          <cell r="H349">
            <v>1.0249999999999999</v>
          </cell>
          <cell r="I349">
            <v>350695.44651428569</v>
          </cell>
          <cell r="J349">
            <v>359462.83267714281</v>
          </cell>
          <cell r="K349">
            <v>359462.83267714281</v>
          </cell>
        </row>
        <row r="350">
          <cell r="B350" t="str">
            <v/>
          </cell>
          <cell r="C350" t="str">
            <v/>
          </cell>
          <cell r="E350" t="str">
            <v>#</v>
          </cell>
          <cell r="F350" t="str">
            <v>VËt liÖu kh¸c</v>
          </cell>
          <cell r="G350" t="str">
            <v>%</v>
          </cell>
          <cell r="H350">
            <v>1</v>
          </cell>
          <cell r="I350">
            <v>359462.83267714281</v>
          </cell>
          <cell r="J350">
            <v>3594.628326771428</v>
          </cell>
          <cell r="K350">
            <v>3594.628326771428</v>
          </cell>
        </row>
        <row r="351">
          <cell r="B351" t="str">
            <v/>
          </cell>
          <cell r="C351" t="str">
            <v/>
          </cell>
          <cell r="F351" t="str">
            <v>b. Nh©n c«ng</v>
          </cell>
          <cell r="J351">
            <v>21927.24</v>
          </cell>
        </row>
        <row r="352">
          <cell r="B352" t="str">
            <v/>
          </cell>
          <cell r="C352" t="str">
            <v/>
          </cell>
          <cell r="E352" t="str">
            <v>3c</v>
          </cell>
          <cell r="F352" t="str">
            <v>Nh©n c«ng bËc 3,0/7</v>
          </cell>
          <cell r="G352" t="str">
            <v xml:space="preserve">C«ng </v>
          </cell>
          <cell r="H352">
            <v>1.58</v>
          </cell>
          <cell r="I352">
            <v>13878</v>
          </cell>
          <cell r="J352">
            <v>21927.24</v>
          </cell>
          <cell r="L352">
            <v>21927.24</v>
          </cell>
        </row>
        <row r="353">
          <cell r="B353" t="str">
            <v/>
          </cell>
          <cell r="C353" t="str">
            <v/>
          </cell>
          <cell r="F353" t="str">
            <v>c. M¸y thi c«ng</v>
          </cell>
          <cell r="J353">
            <v>12040.565000000001</v>
          </cell>
        </row>
        <row r="354">
          <cell r="B354" t="str">
            <v/>
          </cell>
          <cell r="C354" t="str">
            <v/>
          </cell>
          <cell r="E354" t="str">
            <v>250l</v>
          </cell>
          <cell r="F354" t="str">
            <v>M¸y trén 250l</v>
          </cell>
          <cell r="G354" t="str">
            <v>Ca</v>
          </cell>
          <cell r="H354">
            <v>9.5000000000000001E-2</v>
          </cell>
          <cell r="I354">
            <v>96272</v>
          </cell>
          <cell r="J354">
            <v>9145.84</v>
          </cell>
          <cell r="M354">
            <v>9145.84</v>
          </cell>
        </row>
        <row r="355">
          <cell r="B355" t="str">
            <v/>
          </cell>
          <cell r="C355" t="str">
            <v/>
          </cell>
          <cell r="E355" t="str">
            <v>db1</v>
          </cell>
          <cell r="F355" t="str">
            <v>M¸y ®Çm bµn 1KW</v>
          </cell>
          <cell r="G355" t="str">
            <v>Ca</v>
          </cell>
          <cell r="H355">
            <v>8.8999999999999996E-2</v>
          </cell>
          <cell r="I355">
            <v>32525</v>
          </cell>
          <cell r="J355">
            <v>2894.7249999999999</v>
          </cell>
          <cell r="M355">
            <v>2894.7249999999999</v>
          </cell>
        </row>
        <row r="356">
          <cell r="B356">
            <v>47</v>
          </cell>
          <cell r="C356">
            <v>1242</v>
          </cell>
          <cell r="D356" t="str">
            <v>GA5110</v>
          </cell>
          <cell r="F356" t="str">
            <v>§¸ héc xÕp khan</v>
          </cell>
          <cell r="G356" t="str">
            <v>m3</v>
          </cell>
          <cell r="I356" t="str">
            <v/>
          </cell>
          <cell r="K356">
            <v>110850.59299047619</v>
          </cell>
          <cell r="L356">
            <v>17533.2</v>
          </cell>
          <cell r="M356">
            <v>0</v>
          </cell>
        </row>
        <row r="357">
          <cell r="B357" t="str">
            <v/>
          </cell>
          <cell r="C357" t="str">
            <v/>
          </cell>
          <cell r="F357" t="str">
            <v>a. VËt liÖu</v>
          </cell>
          <cell r="J357">
            <v>110850.59299047619</v>
          </cell>
        </row>
        <row r="358">
          <cell r="B358" t="str">
            <v/>
          </cell>
          <cell r="C358" t="str">
            <v/>
          </cell>
          <cell r="E358" t="str">
            <v>dh</v>
          </cell>
          <cell r="F358" t="str">
            <v xml:space="preserve">§¸ héc </v>
          </cell>
          <cell r="G358" t="str">
            <v>m3</v>
          </cell>
          <cell r="H358">
            <v>1.2</v>
          </cell>
          <cell r="I358">
            <v>86835.71428571429</v>
          </cell>
          <cell r="J358">
            <v>104202.85714285714</v>
          </cell>
          <cell r="K358">
            <v>104202.85714285714</v>
          </cell>
        </row>
        <row r="359">
          <cell r="B359" t="str">
            <v/>
          </cell>
          <cell r="C359" t="str">
            <v/>
          </cell>
          <cell r="E359">
            <v>4</v>
          </cell>
          <cell r="F359" t="str">
            <v>§¸ d¨m 4x6</v>
          </cell>
          <cell r="G359" t="str">
            <v>m3</v>
          </cell>
          <cell r="H359">
            <v>6.0999999999999999E-2</v>
          </cell>
          <cell r="I359">
            <v>108979.27619047619</v>
          </cell>
          <cell r="J359">
            <v>6647.7358476190475</v>
          </cell>
          <cell r="K359">
            <v>6647.7358476190475</v>
          </cell>
        </row>
        <row r="360">
          <cell r="B360" t="str">
            <v/>
          </cell>
          <cell r="C360" t="str">
            <v/>
          </cell>
          <cell r="F360" t="str">
            <v>b. Nh©n c«ng</v>
          </cell>
          <cell r="J360">
            <v>17533.2</v>
          </cell>
        </row>
        <row r="361">
          <cell r="B361" t="str">
            <v/>
          </cell>
          <cell r="C361" t="str">
            <v/>
          </cell>
          <cell r="E361" t="str">
            <v>3,5c</v>
          </cell>
          <cell r="F361" t="str">
            <v>Nh©n c«ng bËc 3,5/7</v>
          </cell>
          <cell r="G361" t="str">
            <v xml:space="preserve">C«ng </v>
          </cell>
          <cell r="H361">
            <v>1.2</v>
          </cell>
          <cell r="I361">
            <v>14611</v>
          </cell>
          <cell r="J361">
            <v>17533.2</v>
          </cell>
          <cell r="L361">
            <v>17533.2</v>
          </cell>
        </row>
        <row r="362">
          <cell r="B362">
            <v>48</v>
          </cell>
          <cell r="C362">
            <v>1242</v>
          </cell>
          <cell r="D362" t="str">
            <v>GA.1110</v>
          </cell>
          <cell r="F362" t="str">
            <v>Gia cè h¹ l­u b»ng ®¸ héc x©y M100</v>
          </cell>
          <cell r="G362" t="str">
            <v>m3</v>
          </cell>
          <cell r="I362" t="str">
            <v/>
          </cell>
          <cell r="K362">
            <v>285851.99183451425</v>
          </cell>
          <cell r="L362">
            <v>27907.01</v>
          </cell>
          <cell r="M362">
            <v>0</v>
          </cell>
        </row>
        <row r="363">
          <cell r="B363" t="str">
            <v/>
          </cell>
          <cell r="C363" t="str">
            <v/>
          </cell>
          <cell r="F363" t="str">
            <v>a. VËt liÖu</v>
          </cell>
          <cell r="J363">
            <v>285851.99183451425</v>
          </cell>
        </row>
        <row r="364">
          <cell r="B364" t="str">
            <v/>
          </cell>
          <cell r="C364" t="str">
            <v/>
          </cell>
          <cell r="E364" t="str">
            <v>dh</v>
          </cell>
          <cell r="F364" t="str">
            <v xml:space="preserve">§¸ héc </v>
          </cell>
          <cell r="G364" t="str">
            <v>m3</v>
          </cell>
          <cell r="H364">
            <v>1.2</v>
          </cell>
          <cell r="I364">
            <v>86835.71428571429</v>
          </cell>
          <cell r="J364">
            <v>104202.85714285714</v>
          </cell>
          <cell r="K364">
            <v>104202.85714285714</v>
          </cell>
        </row>
        <row r="365">
          <cell r="B365" t="str">
            <v/>
          </cell>
          <cell r="C365" t="str">
            <v/>
          </cell>
          <cell r="E365">
            <v>4</v>
          </cell>
          <cell r="F365" t="str">
            <v>§¸ d¨m 4x6</v>
          </cell>
          <cell r="G365" t="str">
            <v>m3</v>
          </cell>
          <cell r="H365">
            <v>5.7000000000000002E-2</v>
          </cell>
          <cell r="I365">
            <v>108979.27619047619</v>
          </cell>
          <cell r="J365">
            <v>6211.8187428571428</v>
          </cell>
          <cell r="K365">
            <v>6211.8187428571428</v>
          </cell>
        </row>
        <row r="366">
          <cell r="B366" t="str">
            <v/>
          </cell>
          <cell r="C366" t="str">
            <v>m3</v>
          </cell>
          <cell r="E366" t="str">
            <v>vu</v>
          </cell>
          <cell r="F366" t="str">
            <v>V÷a xi m¨ng M100</v>
          </cell>
          <cell r="G366" t="str">
            <v>m3</v>
          </cell>
          <cell r="H366">
            <v>0.42</v>
          </cell>
          <cell r="I366">
            <v>417707.89511619043</v>
          </cell>
          <cell r="J366">
            <v>175437.31594879998</v>
          </cell>
          <cell r="K366">
            <v>175437.31594879998</v>
          </cell>
        </row>
        <row r="367">
          <cell r="B367" t="str">
            <v/>
          </cell>
          <cell r="C367" t="str">
            <v/>
          </cell>
          <cell r="F367" t="str">
            <v>b. Nh©n c«ng</v>
          </cell>
          <cell r="J367">
            <v>27907.01</v>
          </cell>
        </row>
        <row r="368">
          <cell r="B368" t="str">
            <v/>
          </cell>
          <cell r="C368" t="str">
            <v/>
          </cell>
          <cell r="E368" t="str">
            <v>3,5c</v>
          </cell>
          <cell r="F368" t="str">
            <v>Nh©n c«ng bËc 3,5/7</v>
          </cell>
          <cell r="G368" t="str">
            <v xml:space="preserve">C«ng </v>
          </cell>
          <cell r="H368">
            <v>1.91</v>
          </cell>
          <cell r="I368">
            <v>14611</v>
          </cell>
          <cell r="J368">
            <v>27907.01</v>
          </cell>
          <cell r="L368">
            <v>27907.01</v>
          </cell>
        </row>
        <row r="369">
          <cell r="B369">
            <v>49</v>
          </cell>
          <cell r="C369">
            <v>1242</v>
          </cell>
          <cell r="D369" t="str">
            <v>GA.4210</v>
          </cell>
          <cell r="F369" t="str">
            <v>Gia cè taluy ®¸ héc x©y M100</v>
          </cell>
          <cell r="G369" t="str">
            <v>m3</v>
          </cell>
          <cell r="I369" t="str">
            <v/>
          </cell>
          <cell r="K369">
            <v>285851.99183451425</v>
          </cell>
          <cell r="L369">
            <v>30390.880000000001</v>
          </cell>
          <cell r="M369">
            <v>0</v>
          </cell>
        </row>
        <row r="370">
          <cell r="B370" t="str">
            <v/>
          </cell>
          <cell r="C370" t="str">
            <v/>
          </cell>
          <cell r="F370" t="str">
            <v>a. VËt liÖu</v>
          </cell>
          <cell r="J370">
            <v>285851.99183451425</v>
          </cell>
        </row>
        <row r="371">
          <cell r="B371" t="str">
            <v/>
          </cell>
          <cell r="C371" t="str">
            <v/>
          </cell>
          <cell r="E371" t="str">
            <v>dh</v>
          </cell>
          <cell r="F371" t="str">
            <v xml:space="preserve">§¸ héc </v>
          </cell>
          <cell r="G371" t="str">
            <v>m3</v>
          </cell>
          <cell r="H371">
            <v>1.2</v>
          </cell>
          <cell r="I371">
            <v>86835.71428571429</v>
          </cell>
          <cell r="J371">
            <v>104202.85714285714</v>
          </cell>
          <cell r="K371">
            <v>104202.85714285714</v>
          </cell>
        </row>
        <row r="372">
          <cell r="B372" t="str">
            <v/>
          </cell>
          <cell r="C372" t="str">
            <v/>
          </cell>
          <cell r="E372">
            <v>4</v>
          </cell>
          <cell r="F372" t="str">
            <v>§¸ d¨m 4x6</v>
          </cell>
          <cell r="G372" t="str">
            <v>m3</v>
          </cell>
          <cell r="H372">
            <v>5.7000000000000002E-2</v>
          </cell>
          <cell r="I372">
            <v>108979.27619047619</v>
          </cell>
          <cell r="J372">
            <v>6211.8187428571428</v>
          </cell>
          <cell r="K372">
            <v>6211.8187428571428</v>
          </cell>
        </row>
        <row r="373">
          <cell r="B373" t="str">
            <v/>
          </cell>
          <cell r="C373" t="str">
            <v>m3</v>
          </cell>
          <cell r="E373" t="str">
            <v>vu</v>
          </cell>
          <cell r="F373" t="str">
            <v>V÷a xi m¨ng M100</v>
          </cell>
          <cell r="G373" t="str">
            <v>m3</v>
          </cell>
          <cell r="H373">
            <v>0.42</v>
          </cell>
          <cell r="I373">
            <v>417707.89511619043</v>
          </cell>
          <cell r="J373">
            <v>175437.31594879998</v>
          </cell>
          <cell r="K373">
            <v>175437.31594879998</v>
          </cell>
        </row>
        <row r="374">
          <cell r="B374" t="str">
            <v/>
          </cell>
          <cell r="C374" t="str">
            <v/>
          </cell>
          <cell r="F374" t="str">
            <v>b. Nh©n c«ng</v>
          </cell>
          <cell r="J374">
            <v>30390.880000000001</v>
          </cell>
        </row>
        <row r="375">
          <cell r="B375" t="str">
            <v/>
          </cell>
          <cell r="C375" t="str">
            <v/>
          </cell>
          <cell r="E375" t="str">
            <v>3,5c</v>
          </cell>
          <cell r="F375" t="str">
            <v>Nh©n c«ng bËc 3,5/7</v>
          </cell>
          <cell r="G375" t="str">
            <v xml:space="preserve">C«ng </v>
          </cell>
          <cell r="H375">
            <v>2.08</v>
          </cell>
          <cell r="I375">
            <v>14611</v>
          </cell>
          <cell r="J375">
            <v>30390.880000000001</v>
          </cell>
          <cell r="L375">
            <v>30390.880000000001</v>
          </cell>
        </row>
        <row r="376">
          <cell r="B376">
            <v>50</v>
          </cell>
          <cell r="C376">
            <v>1242</v>
          </cell>
          <cell r="D376" t="str">
            <v>GA.4310</v>
          </cell>
          <cell r="F376" t="str">
            <v>§¸ héc x©y tø nãn M100</v>
          </cell>
          <cell r="G376" t="str">
            <v>m3</v>
          </cell>
          <cell r="I376" t="str">
            <v/>
          </cell>
          <cell r="K376">
            <v>290954.70612022857</v>
          </cell>
          <cell r="L376">
            <v>35358.619999999995</v>
          </cell>
          <cell r="M376">
            <v>0</v>
          </cell>
        </row>
        <row r="377">
          <cell r="B377" t="str">
            <v/>
          </cell>
          <cell r="C377" t="str">
            <v/>
          </cell>
          <cell r="F377" t="str">
            <v>a. VËt liÖu</v>
          </cell>
          <cell r="J377">
            <v>290954.70612022857</v>
          </cell>
        </row>
        <row r="378">
          <cell r="B378" t="str">
            <v/>
          </cell>
          <cell r="C378" t="str">
            <v/>
          </cell>
          <cell r="E378" t="str">
            <v>dh</v>
          </cell>
          <cell r="F378" t="str">
            <v xml:space="preserve">§¸ héc </v>
          </cell>
          <cell r="G378" t="str">
            <v>m3</v>
          </cell>
          <cell r="H378">
            <v>1.22</v>
          </cell>
          <cell r="I378">
            <v>86835.71428571429</v>
          </cell>
          <cell r="J378">
            <v>105939.57142857143</v>
          </cell>
          <cell r="K378">
            <v>105939.57142857143</v>
          </cell>
        </row>
        <row r="379">
          <cell r="B379" t="str">
            <v/>
          </cell>
          <cell r="C379" t="str">
            <v/>
          </cell>
          <cell r="E379">
            <v>4</v>
          </cell>
          <cell r="F379" t="str">
            <v>§¸ d¨m 4x6</v>
          </cell>
          <cell r="G379" t="str">
            <v>m3</v>
          </cell>
          <cell r="H379">
            <v>5.7000000000000002E-2</v>
          </cell>
          <cell r="I379">
            <v>108979.27619047619</v>
          </cell>
          <cell r="J379">
            <v>6211.8187428571428</v>
          </cell>
          <cell r="K379">
            <v>6211.8187428571428</v>
          </cell>
        </row>
        <row r="380">
          <cell r="B380" t="str">
            <v/>
          </cell>
          <cell r="C380" t="str">
            <v>m3</v>
          </cell>
          <cell r="E380" t="str">
            <v>vu</v>
          </cell>
          <cell r="F380" t="str">
            <v>V÷a xi m¨ng M100</v>
          </cell>
          <cell r="G380" t="str">
            <v>m3</v>
          </cell>
          <cell r="H380">
            <v>0.42</v>
          </cell>
          <cell r="I380">
            <v>417707.89511619043</v>
          </cell>
          <cell r="J380">
            <v>175437.31594879998</v>
          </cell>
          <cell r="K380">
            <v>175437.31594879998</v>
          </cell>
        </row>
        <row r="381">
          <cell r="B381" t="str">
            <v/>
          </cell>
          <cell r="C381" t="str">
            <v/>
          </cell>
          <cell r="E381" t="str">
            <v>d</v>
          </cell>
          <cell r="F381" t="str">
            <v xml:space="preserve">D©y thÐp </v>
          </cell>
          <cell r="G381" t="str">
            <v>kg</v>
          </cell>
          <cell r="H381">
            <v>0.51</v>
          </cell>
          <cell r="I381">
            <v>6600</v>
          </cell>
          <cell r="J381">
            <v>3366</v>
          </cell>
          <cell r="K381">
            <v>3366</v>
          </cell>
        </row>
        <row r="382">
          <cell r="B382" t="str">
            <v/>
          </cell>
          <cell r="C382" t="str">
            <v/>
          </cell>
          <cell r="F382" t="str">
            <v>b. Nh©n c«ng</v>
          </cell>
          <cell r="J382">
            <v>35358.619999999995</v>
          </cell>
        </row>
        <row r="383">
          <cell r="B383" t="str">
            <v/>
          </cell>
          <cell r="C383" t="str">
            <v/>
          </cell>
          <cell r="E383">
            <v>3.5</v>
          </cell>
          <cell r="F383" t="str">
            <v>Nh©n c«ng bËc 3,5/7</v>
          </cell>
          <cell r="G383" t="str">
            <v xml:space="preserve">C«ng </v>
          </cell>
          <cell r="H383">
            <v>2.42</v>
          </cell>
          <cell r="I383">
            <v>14611</v>
          </cell>
          <cell r="J383">
            <v>35358.619999999995</v>
          </cell>
          <cell r="L383">
            <v>35358.619999999995</v>
          </cell>
        </row>
        <row r="384">
          <cell r="B384">
            <v>51</v>
          </cell>
          <cell r="D384" t="str">
            <v>.</v>
          </cell>
          <cell r="F384" t="str">
            <v>V÷a xi m¨ng M100 söa ch÷a mèi nèi</v>
          </cell>
          <cell r="G384" t="str">
            <v>m3</v>
          </cell>
          <cell r="I384" t="str">
            <v/>
          </cell>
          <cell r="K384">
            <v>428150.59249409515</v>
          </cell>
          <cell r="L384">
            <v>74223.88</v>
          </cell>
          <cell r="M384">
            <v>0</v>
          </cell>
        </row>
        <row r="385">
          <cell r="B385" t="str">
            <v/>
          </cell>
          <cell r="C385" t="str">
            <v/>
          </cell>
          <cell r="F385" t="str">
            <v>a - VËt liÖu :</v>
          </cell>
          <cell r="J385">
            <v>428150.59249409515</v>
          </cell>
        </row>
        <row r="386">
          <cell r="B386" t="str">
            <v/>
          </cell>
          <cell r="C386" t="str">
            <v>m3</v>
          </cell>
          <cell r="E386" t="str">
            <v>d16</v>
          </cell>
          <cell r="F386" t="str">
            <v>V÷a xi m¨ng M100</v>
          </cell>
          <cell r="G386" t="str">
            <v>m3</v>
          </cell>
          <cell r="H386">
            <v>1.0249999999999999</v>
          </cell>
          <cell r="I386">
            <v>417707.89511619043</v>
          </cell>
          <cell r="J386">
            <v>428150.59249409515</v>
          </cell>
          <cell r="K386">
            <v>428150.59249409515</v>
          </cell>
        </row>
        <row r="387">
          <cell r="B387" t="str">
            <v/>
          </cell>
          <cell r="C387" t="str">
            <v/>
          </cell>
          <cell r="F387" t="str">
            <v>b. Nh©n c«ng</v>
          </cell>
          <cell r="J387">
            <v>74223.88</v>
          </cell>
        </row>
        <row r="388">
          <cell r="B388" t="str">
            <v/>
          </cell>
          <cell r="C388" t="str">
            <v/>
          </cell>
          <cell r="E388">
            <v>3.5</v>
          </cell>
          <cell r="F388" t="str">
            <v>Nh©n c«ng bËc 3,5/7</v>
          </cell>
          <cell r="G388" t="str">
            <v xml:space="preserve">C«ng </v>
          </cell>
          <cell r="H388">
            <v>5.08</v>
          </cell>
          <cell r="I388">
            <v>14611</v>
          </cell>
          <cell r="J388">
            <v>74223.88</v>
          </cell>
          <cell r="L388">
            <v>74223.88</v>
          </cell>
        </row>
        <row r="389">
          <cell r="B389">
            <v>52</v>
          </cell>
          <cell r="C389">
            <v>56</v>
          </cell>
          <cell r="D389">
            <v>119934</v>
          </cell>
          <cell r="F389" t="str">
            <v>Th¸o dì cèng cò d=150 (tÝnh 80% L§)</v>
          </cell>
          <cell r="G389" t="str">
            <v>èng</v>
          </cell>
          <cell r="I389" t="str">
            <v/>
          </cell>
          <cell r="K389">
            <v>0</v>
          </cell>
          <cell r="L389">
            <v>3822.2375999999999</v>
          </cell>
          <cell r="M389">
            <v>15653.022400000002</v>
          </cell>
        </row>
        <row r="390">
          <cell r="B390" t="str">
            <v/>
          </cell>
          <cell r="C390" t="str">
            <v/>
          </cell>
          <cell r="F390" t="str">
            <v>b. Nh©n c«ng</v>
          </cell>
          <cell r="J390">
            <v>3822.2375999999999</v>
          </cell>
        </row>
        <row r="391">
          <cell r="B391" t="str">
            <v/>
          </cell>
          <cell r="C391" t="str">
            <v/>
          </cell>
          <cell r="E391">
            <v>3.5</v>
          </cell>
          <cell r="F391" t="str">
            <v>Nh©n c«ng bËc 3,5/7</v>
          </cell>
          <cell r="G391" t="str">
            <v xml:space="preserve">C«ng </v>
          </cell>
          <cell r="H391">
            <v>0.2616</v>
          </cell>
          <cell r="I391">
            <v>14611</v>
          </cell>
          <cell r="J391">
            <v>3822.2375999999999</v>
          </cell>
          <cell r="L391">
            <v>3822.2375999999999</v>
          </cell>
        </row>
        <row r="392">
          <cell r="B392" t="str">
            <v/>
          </cell>
          <cell r="C392" t="str">
            <v/>
          </cell>
          <cell r="F392" t="str">
            <v>c. M¸y thi c«ng</v>
          </cell>
          <cell r="J392">
            <v>15653.022400000002</v>
          </cell>
        </row>
        <row r="393">
          <cell r="B393" t="str">
            <v/>
          </cell>
          <cell r="C393" t="str">
            <v/>
          </cell>
          <cell r="E393" t="str">
            <v>c5t</v>
          </cell>
          <cell r="F393" t="str">
            <v>CÈu 5T</v>
          </cell>
          <cell r="G393" t="str">
            <v>Ca</v>
          </cell>
          <cell r="H393">
            <v>5.3600000000000009E-2</v>
          </cell>
          <cell r="I393">
            <v>292034</v>
          </cell>
          <cell r="J393">
            <v>15653.022400000002</v>
          </cell>
          <cell r="M393">
            <v>15653.022400000002</v>
          </cell>
        </row>
        <row r="394">
          <cell r="B394">
            <v>53</v>
          </cell>
          <cell r="C394">
            <v>22</v>
          </cell>
          <cell r="D394">
            <v>17472</v>
          </cell>
          <cell r="F394" t="str">
            <v>L¾p ®Æt èng cèng d=150</v>
          </cell>
          <cell r="G394" t="str">
            <v>èng</v>
          </cell>
          <cell r="I394" t="str">
            <v/>
          </cell>
          <cell r="K394">
            <v>0</v>
          </cell>
          <cell r="L394">
            <v>4538.1059999999998</v>
          </cell>
          <cell r="M394">
            <v>19566.278000000002</v>
          </cell>
        </row>
        <row r="395">
          <cell r="B395" t="str">
            <v/>
          </cell>
          <cell r="C395" t="str">
            <v/>
          </cell>
          <cell r="F395" t="str">
            <v>b. Nh©n c«ng</v>
          </cell>
          <cell r="J395">
            <v>4538.1059999999998</v>
          </cell>
        </row>
        <row r="396">
          <cell r="B396" t="str">
            <v/>
          </cell>
          <cell r="C396" t="str">
            <v/>
          </cell>
          <cell r="E396" t="str">
            <v>3c</v>
          </cell>
          <cell r="F396" t="str">
            <v>Nh©n c«ng bËc 3,0/7</v>
          </cell>
          <cell r="G396" t="str">
            <v xml:space="preserve">C«ng </v>
          </cell>
          <cell r="H396">
            <v>0.32700000000000001</v>
          </cell>
          <cell r="I396">
            <v>13878</v>
          </cell>
          <cell r="J396">
            <v>4538.1059999999998</v>
          </cell>
          <cell r="L396">
            <v>4538.1059999999998</v>
          </cell>
        </row>
        <row r="397">
          <cell r="B397" t="str">
            <v/>
          </cell>
          <cell r="C397" t="str">
            <v/>
          </cell>
          <cell r="F397" t="str">
            <v>c. M¸y thi c«ng</v>
          </cell>
          <cell r="J397">
            <v>19566.278000000002</v>
          </cell>
        </row>
        <row r="398">
          <cell r="B398" t="str">
            <v/>
          </cell>
          <cell r="C398" t="str">
            <v/>
          </cell>
          <cell r="E398" t="str">
            <v>c5t</v>
          </cell>
          <cell r="F398" t="str">
            <v>CÈu 5T</v>
          </cell>
          <cell r="G398" t="str">
            <v>Ca</v>
          </cell>
          <cell r="H398">
            <v>6.7000000000000004E-2</v>
          </cell>
          <cell r="I398">
            <v>292034</v>
          </cell>
          <cell r="J398">
            <v>19566.278000000002</v>
          </cell>
          <cell r="M398">
            <v>19566.278000000002</v>
          </cell>
        </row>
        <row r="399">
          <cell r="B399">
            <v>54</v>
          </cell>
          <cell r="C399">
            <v>1242</v>
          </cell>
          <cell r="D399" t="str">
            <v>UD.3440</v>
          </cell>
          <cell r="F399" t="str">
            <v>QuÐt nhùa vµ mèi nèi èng cèng d=150</v>
          </cell>
          <cell r="G399" t="str">
            <v>1èng</v>
          </cell>
          <cell r="I399" t="str">
            <v/>
          </cell>
          <cell r="K399">
            <v>98693.768152380944</v>
          </cell>
          <cell r="L399">
            <v>14903.220000000001</v>
          </cell>
          <cell r="M399">
            <v>0</v>
          </cell>
        </row>
        <row r="400">
          <cell r="B400" t="str">
            <v/>
          </cell>
          <cell r="C400" t="str">
            <v/>
          </cell>
          <cell r="F400" t="str">
            <v>a. VËt liÖu</v>
          </cell>
          <cell r="J400">
            <v>98693.768152380944</v>
          </cell>
        </row>
        <row r="401">
          <cell r="B401" t="str">
            <v/>
          </cell>
          <cell r="C401" t="str">
            <v/>
          </cell>
          <cell r="E401" t="str">
            <v>n</v>
          </cell>
          <cell r="F401" t="str">
            <v>Nhùa ®­êng</v>
          </cell>
          <cell r="G401" t="str">
            <v>kg</v>
          </cell>
          <cell r="H401">
            <v>22.7</v>
          </cell>
          <cell r="I401">
            <v>3428.1836190476188</v>
          </cell>
          <cell r="J401">
            <v>77819.768152380944</v>
          </cell>
          <cell r="K401">
            <v>77819.768152380944</v>
          </cell>
        </row>
        <row r="402">
          <cell r="B402" t="str">
            <v/>
          </cell>
          <cell r="C402" t="str">
            <v/>
          </cell>
          <cell r="E402" t="str">
            <v>gid</v>
          </cell>
          <cell r="F402" t="str">
            <v>GiÊy dÇu</v>
          </cell>
          <cell r="G402" t="str">
            <v>m2</v>
          </cell>
          <cell r="H402">
            <v>1.87</v>
          </cell>
          <cell r="I402">
            <v>7350</v>
          </cell>
          <cell r="J402">
            <v>13744.5</v>
          </cell>
          <cell r="K402">
            <v>13744.5</v>
          </cell>
        </row>
        <row r="403">
          <cell r="B403" t="str">
            <v/>
          </cell>
          <cell r="C403" t="str">
            <v/>
          </cell>
          <cell r="E403" t="str">
            <v>®ay</v>
          </cell>
          <cell r="F403" t="str">
            <v>§ay</v>
          </cell>
          <cell r="G403" t="str">
            <v>kg</v>
          </cell>
          <cell r="H403">
            <v>0.97</v>
          </cell>
          <cell r="I403">
            <v>7350</v>
          </cell>
          <cell r="J403">
            <v>7129.5</v>
          </cell>
          <cell r="K403">
            <v>7129.5</v>
          </cell>
        </row>
        <row r="404">
          <cell r="B404" t="str">
            <v/>
          </cell>
          <cell r="C404" t="str">
            <v/>
          </cell>
          <cell r="F404" t="str">
            <v>b. Nh©n c«ng</v>
          </cell>
          <cell r="J404">
            <v>14903.220000000001</v>
          </cell>
        </row>
        <row r="405">
          <cell r="B405" t="str">
            <v/>
          </cell>
          <cell r="C405" t="str">
            <v/>
          </cell>
          <cell r="E405" t="str">
            <v>3,5c</v>
          </cell>
          <cell r="F405" t="str">
            <v>Nh©n c«ng bËc 3,5/7</v>
          </cell>
          <cell r="G405" t="str">
            <v xml:space="preserve">C«ng </v>
          </cell>
          <cell r="H405">
            <v>1.02</v>
          </cell>
          <cell r="I405">
            <v>14611</v>
          </cell>
          <cell r="J405">
            <v>14903.220000000001</v>
          </cell>
          <cell r="L405">
            <v>14903.220000000001</v>
          </cell>
        </row>
        <row r="406">
          <cell r="B406">
            <v>55</v>
          </cell>
          <cell r="C406">
            <v>1242</v>
          </cell>
          <cell r="D406" t="str">
            <v>BL.1114</v>
          </cell>
          <cell r="F406" t="str">
            <v>§µo ®¸ cÊp 3 b»ng thñ c«ng</v>
          </cell>
          <cell r="G406" t="str">
            <v>m3</v>
          </cell>
          <cell r="I406" t="str">
            <v/>
          </cell>
          <cell r="K406">
            <v>0</v>
          </cell>
          <cell r="L406">
            <v>32686.853400000004</v>
          </cell>
          <cell r="M406">
            <v>0</v>
          </cell>
        </row>
        <row r="407">
          <cell r="B407" t="str">
            <v/>
          </cell>
          <cell r="C407" t="str">
            <v/>
          </cell>
          <cell r="F407" t="str">
            <v>b. Nh©n c«ng</v>
          </cell>
          <cell r="J407">
            <v>32686.853400000004</v>
          </cell>
          <cell r="K407">
            <v>0</v>
          </cell>
        </row>
        <row r="408">
          <cell r="B408" t="str">
            <v/>
          </cell>
          <cell r="C408" t="str">
            <v/>
          </cell>
          <cell r="E408">
            <v>3</v>
          </cell>
          <cell r="F408" t="str">
            <v>Nh©n c«ng bËc 3,0/7</v>
          </cell>
          <cell r="G408" t="str">
            <v xml:space="preserve">C«ng </v>
          </cell>
          <cell r="H408">
            <v>2.3553000000000002</v>
          </cell>
          <cell r="I408">
            <v>13878</v>
          </cell>
          <cell r="J408">
            <v>32686.853400000004</v>
          </cell>
          <cell r="L408">
            <v>32686.853400000004</v>
          </cell>
        </row>
        <row r="409">
          <cell r="B409">
            <v>56</v>
          </cell>
          <cell r="C409">
            <v>1242</v>
          </cell>
          <cell r="D409" t="str">
            <v>HA.1310</v>
          </cell>
          <cell r="F409" t="str">
            <v>Gia cè lßng cèng BT M300</v>
          </cell>
          <cell r="G409" t="str">
            <v>m3</v>
          </cell>
          <cell r="I409" t="str">
            <v/>
          </cell>
          <cell r="K409">
            <v>535413.10259240947</v>
          </cell>
          <cell r="L409">
            <v>21927.24</v>
          </cell>
          <cell r="M409">
            <v>12040.565000000001</v>
          </cell>
        </row>
        <row r="410">
          <cell r="B410" t="str">
            <v/>
          </cell>
          <cell r="C410" t="str">
            <v/>
          </cell>
          <cell r="F410" t="str">
            <v>a. VËt liÖu</v>
          </cell>
          <cell r="J410">
            <v>535413.10259240947</v>
          </cell>
        </row>
        <row r="411">
          <cell r="B411" t="str">
            <v/>
          </cell>
          <cell r="C411" t="str">
            <v/>
          </cell>
          <cell r="E411" t="str">
            <v>d12</v>
          </cell>
          <cell r="F411" t="str">
            <v>V÷a BT M300 ®¸ 1x2 ®é sôt 2-4</v>
          </cell>
          <cell r="G411" t="str">
            <v>m3</v>
          </cell>
          <cell r="H411">
            <v>1.0249999999999999</v>
          </cell>
          <cell r="I411">
            <v>517182.42220952385</v>
          </cell>
          <cell r="J411">
            <v>530111.98276476189</v>
          </cell>
          <cell r="K411">
            <v>530111.98276476189</v>
          </cell>
        </row>
        <row r="412">
          <cell r="B412" t="str">
            <v/>
          </cell>
          <cell r="C412" t="str">
            <v/>
          </cell>
          <cell r="E412" t="str">
            <v>#</v>
          </cell>
          <cell r="F412" t="str">
            <v>VËt liÖu kh¸c</v>
          </cell>
          <cell r="G412" t="str">
            <v>%</v>
          </cell>
          <cell r="H412">
            <v>1</v>
          </cell>
          <cell r="I412">
            <v>530111.98276476189</v>
          </cell>
          <cell r="J412">
            <v>5301.1198276476189</v>
          </cell>
          <cell r="K412">
            <v>5301.1198276476189</v>
          </cell>
        </row>
        <row r="413">
          <cell r="B413" t="str">
            <v/>
          </cell>
          <cell r="C413" t="str">
            <v/>
          </cell>
          <cell r="F413" t="str">
            <v>b. Nh©n c«ng</v>
          </cell>
          <cell r="J413">
            <v>21927.24</v>
          </cell>
        </row>
        <row r="414">
          <cell r="B414" t="str">
            <v/>
          </cell>
          <cell r="C414" t="str">
            <v/>
          </cell>
          <cell r="E414">
            <v>3</v>
          </cell>
          <cell r="F414" t="str">
            <v>Nh©n c«ng bËc 3,0/7</v>
          </cell>
          <cell r="G414" t="str">
            <v xml:space="preserve">C«ng </v>
          </cell>
          <cell r="H414">
            <v>1.58</v>
          </cell>
          <cell r="I414">
            <v>13878</v>
          </cell>
          <cell r="J414">
            <v>21927.24</v>
          </cell>
          <cell r="L414">
            <v>21927.24</v>
          </cell>
        </row>
        <row r="415">
          <cell r="B415" t="str">
            <v/>
          </cell>
          <cell r="C415" t="str">
            <v/>
          </cell>
          <cell r="F415" t="str">
            <v>c. M¸y thi c«ng</v>
          </cell>
          <cell r="J415">
            <v>12040.565000000001</v>
          </cell>
        </row>
        <row r="416">
          <cell r="B416" t="str">
            <v/>
          </cell>
          <cell r="C416" t="str">
            <v/>
          </cell>
          <cell r="E416" t="str">
            <v>250l</v>
          </cell>
          <cell r="F416" t="str">
            <v>M¸y trén 250l</v>
          </cell>
          <cell r="G416" t="str">
            <v>Ca</v>
          </cell>
          <cell r="H416">
            <v>9.5000000000000001E-2</v>
          </cell>
          <cell r="I416">
            <v>96272</v>
          </cell>
          <cell r="J416">
            <v>9145.84</v>
          </cell>
          <cell r="M416">
            <v>9145.84</v>
          </cell>
        </row>
        <row r="417">
          <cell r="B417" t="str">
            <v/>
          </cell>
          <cell r="C417" t="str">
            <v/>
          </cell>
          <cell r="E417" t="str">
            <v>db1</v>
          </cell>
          <cell r="F417" t="str">
            <v>M¸y ®Çm bµn 1KW</v>
          </cell>
          <cell r="G417" t="str">
            <v>Ca</v>
          </cell>
          <cell r="H417">
            <v>8.8999999999999996E-2</v>
          </cell>
          <cell r="I417">
            <v>32525</v>
          </cell>
          <cell r="J417">
            <v>2894.7249999999999</v>
          </cell>
          <cell r="M417">
            <v>2894.7249999999999</v>
          </cell>
        </row>
        <row r="418">
          <cell r="B418">
            <v>57</v>
          </cell>
          <cell r="C418">
            <v>1242</v>
          </cell>
          <cell r="D418" t="str">
            <v>VB2122</v>
          </cell>
          <cell r="F418" t="str">
            <v>Lµm vµ xÕp rä ®¸ (TH 50%)</v>
          </cell>
          <cell r="G418" t="str">
            <v>rä</v>
          </cell>
          <cell r="I418" t="str">
            <v/>
          </cell>
          <cell r="K418">
            <v>84059.64285714287</v>
          </cell>
          <cell r="L418">
            <v>35066.400000000001</v>
          </cell>
          <cell r="M418">
            <v>0</v>
          </cell>
        </row>
        <row r="419">
          <cell r="B419" t="str">
            <v/>
          </cell>
          <cell r="C419" t="str">
            <v/>
          </cell>
          <cell r="F419" t="str">
            <v>a. VËt liÖu</v>
          </cell>
          <cell r="J419">
            <v>84059.64285714287</v>
          </cell>
        </row>
        <row r="420">
          <cell r="B420" t="str">
            <v/>
          </cell>
          <cell r="C420" t="str">
            <v/>
          </cell>
          <cell r="E420" t="str">
            <v>dh</v>
          </cell>
          <cell r="F420" t="str">
            <v xml:space="preserve">§¸ héc </v>
          </cell>
          <cell r="G420" t="str">
            <v>m3</v>
          </cell>
          <cell r="H420">
            <v>0.55000000000000004</v>
          </cell>
          <cell r="I420">
            <v>86835.71428571429</v>
          </cell>
          <cell r="J420">
            <v>47759.642857142862</v>
          </cell>
          <cell r="K420">
            <v>47759.642857142862</v>
          </cell>
        </row>
        <row r="421">
          <cell r="B421" t="str">
            <v/>
          </cell>
          <cell r="C421" t="str">
            <v/>
          </cell>
          <cell r="E421" t="str">
            <v>d</v>
          </cell>
          <cell r="F421" t="str">
            <v xml:space="preserve">D©y thÐp </v>
          </cell>
          <cell r="G421" t="str">
            <v>kg</v>
          </cell>
          <cell r="H421">
            <v>5.5</v>
          </cell>
          <cell r="I421">
            <v>6600</v>
          </cell>
          <cell r="J421">
            <v>36300</v>
          </cell>
          <cell r="K421">
            <v>36300</v>
          </cell>
        </row>
        <row r="422">
          <cell r="B422" t="str">
            <v/>
          </cell>
          <cell r="C422" t="str">
            <v/>
          </cell>
          <cell r="F422" t="str">
            <v>b. Nh©n c«ng</v>
          </cell>
          <cell r="J422">
            <v>35066.400000000001</v>
          </cell>
        </row>
        <row r="423">
          <cell r="B423" t="str">
            <v/>
          </cell>
          <cell r="C423" t="str">
            <v/>
          </cell>
          <cell r="E423">
            <v>3.5</v>
          </cell>
          <cell r="F423" t="str">
            <v>Nh©n c«ng bËc 3,5/7</v>
          </cell>
          <cell r="G423" t="str">
            <v xml:space="preserve">C«ng </v>
          </cell>
          <cell r="H423">
            <v>2.4</v>
          </cell>
          <cell r="I423">
            <v>14611</v>
          </cell>
          <cell r="J423">
            <v>35066.400000000001</v>
          </cell>
          <cell r="L423">
            <v>35066.400000000001</v>
          </cell>
        </row>
        <row r="424">
          <cell r="B424">
            <v>58</v>
          </cell>
          <cell r="C424">
            <v>1242</v>
          </cell>
          <cell r="D424" t="str">
            <v>BA1623</v>
          </cell>
          <cell r="F424" t="str">
            <v>§µo nÒn ®­êng tuyÕn tr¸nh</v>
          </cell>
          <cell r="G424" t="str">
            <v>m3</v>
          </cell>
          <cell r="I424" t="str">
            <v/>
          </cell>
          <cell r="K424">
            <v>0</v>
          </cell>
          <cell r="L424">
            <v>18603.78</v>
          </cell>
          <cell r="M424">
            <v>0</v>
          </cell>
        </row>
        <row r="425">
          <cell r="B425" t="str">
            <v/>
          </cell>
          <cell r="C425" t="str">
            <v/>
          </cell>
          <cell r="F425" t="str">
            <v>b. Nh©n c«ng</v>
          </cell>
          <cell r="J425">
            <v>18603.78</v>
          </cell>
        </row>
        <row r="426">
          <cell r="B426" t="str">
            <v/>
          </cell>
          <cell r="C426" t="str">
            <v/>
          </cell>
          <cell r="E426">
            <v>2.7</v>
          </cell>
          <cell r="F426" t="str">
            <v>Nh©n c«ng bËc 2,7/7</v>
          </cell>
          <cell r="G426" t="str">
            <v xml:space="preserve">C«ng </v>
          </cell>
          <cell r="H426">
            <v>1.38</v>
          </cell>
          <cell r="I426">
            <v>13481</v>
          </cell>
          <cell r="J426">
            <v>18603.78</v>
          </cell>
          <cell r="L426">
            <v>18603.78</v>
          </cell>
        </row>
        <row r="427">
          <cell r="B427">
            <v>59</v>
          </cell>
          <cell r="C427">
            <v>1242</v>
          </cell>
          <cell r="D427" t="str">
            <v>BG2223</v>
          </cell>
          <cell r="F427" t="str">
            <v>§µo nÒn ®­êng T.tr¸nh b»ng m¸y</v>
          </cell>
          <cell r="G427" t="str">
            <v>100m3</v>
          </cell>
          <cell r="I427" t="str">
            <v/>
          </cell>
          <cell r="K427">
            <v>0</v>
          </cell>
          <cell r="L427">
            <v>112411.79999999999</v>
          </cell>
          <cell r="M427">
            <v>562252.31999999995</v>
          </cell>
        </row>
        <row r="428">
          <cell r="B428" t="str">
            <v/>
          </cell>
          <cell r="C428" t="str">
            <v/>
          </cell>
          <cell r="F428" t="str">
            <v>b. Nh©n c«ng</v>
          </cell>
          <cell r="J428">
            <v>112411.79999999999</v>
          </cell>
        </row>
        <row r="429">
          <cell r="B429" t="str">
            <v/>
          </cell>
          <cell r="C429" t="str">
            <v/>
          </cell>
          <cell r="E429">
            <v>3</v>
          </cell>
          <cell r="F429" t="str">
            <v>Nh©n c«ng bËc 3,0/7</v>
          </cell>
          <cell r="G429" t="str">
            <v xml:space="preserve">C«ng </v>
          </cell>
          <cell r="H429">
            <v>8.1</v>
          </cell>
          <cell r="I429">
            <v>13878</v>
          </cell>
          <cell r="J429">
            <v>112411.79999999999</v>
          </cell>
          <cell r="L429">
            <v>112411.79999999999</v>
          </cell>
        </row>
        <row r="430">
          <cell r="B430" t="str">
            <v/>
          </cell>
          <cell r="C430" t="str">
            <v/>
          </cell>
          <cell r="F430" t="str">
            <v>c. M¸y thi c«ng</v>
          </cell>
          <cell r="J430">
            <v>562252.31999999995</v>
          </cell>
        </row>
        <row r="431">
          <cell r="B431" t="str">
            <v/>
          </cell>
          <cell r="C431" t="str">
            <v/>
          </cell>
          <cell r="E431" t="str">
            <v>mu110</v>
          </cell>
          <cell r="F431" t="str">
            <v>M¸y ñi 110cv</v>
          </cell>
          <cell r="G431" t="str">
            <v>Ca</v>
          </cell>
          <cell r="H431">
            <v>0.84</v>
          </cell>
          <cell r="I431">
            <v>669348</v>
          </cell>
          <cell r="J431">
            <v>562252.31999999995</v>
          </cell>
          <cell r="M431">
            <v>562252.31999999995</v>
          </cell>
        </row>
        <row r="432">
          <cell r="B432">
            <v>60</v>
          </cell>
          <cell r="C432">
            <v>1242</v>
          </cell>
          <cell r="D432" t="str">
            <v>BK4123</v>
          </cell>
          <cell r="F432" t="str">
            <v>§¾p nÒn tuyÕn tr¸nh (70% TC vµ 30%M)</v>
          </cell>
          <cell r="G432" t="str">
            <v>m3</v>
          </cell>
          <cell r="I432" t="str">
            <v/>
          </cell>
          <cell r="K432">
            <v>0</v>
          </cell>
          <cell r="L432">
            <v>7344.0633600000001</v>
          </cell>
          <cell r="M432">
            <v>2525.5195560000002</v>
          </cell>
        </row>
        <row r="433">
          <cell r="D433" t="str">
            <v>&amp;BB1363</v>
          </cell>
          <cell r="F433" t="str">
            <v>b. Nh©n c«ng</v>
          </cell>
          <cell r="J433">
            <v>306.98136</v>
          </cell>
        </row>
        <row r="434">
          <cell r="B434" t="str">
            <v/>
          </cell>
          <cell r="C434" t="str">
            <v/>
          </cell>
          <cell r="E434">
            <v>3</v>
          </cell>
          <cell r="F434" t="str">
            <v>Nh©n c«ng bËc 3,0/7</v>
          </cell>
          <cell r="G434" t="str">
            <v xml:space="preserve">C«ng </v>
          </cell>
          <cell r="H434">
            <v>2.2120000000000001E-2</v>
          </cell>
          <cell r="I434">
            <v>13878</v>
          </cell>
          <cell r="J434">
            <v>306.98136</v>
          </cell>
          <cell r="L434">
            <v>306.98136</v>
          </cell>
        </row>
        <row r="435">
          <cell r="B435" t="str">
            <v/>
          </cell>
          <cell r="C435" t="str">
            <v/>
          </cell>
          <cell r="E435">
            <v>2.7</v>
          </cell>
          <cell r="F435" t="str">
            <v>Nh©n c«ng bËc 2,7/7</v>
          </cell>
          <cell r="G435" t="str">
            <v xml:space="preserve">C«ng </v>
          </cell>
          <cell r="H435">
            <v>0.52200000000000002</v>
          </cell>
          <cell r="I435">
            <v>13481</v>
          </cell>
          <cell r="J435">
            <v>7037.0820000000003</v>
          </cell>
          <cell r="L435">
            <v>7037.0820000000003</v>
          </cell>
        </row>
        <row r="436">
          <cell r="B436" t="str">
            <v/>
          </cell>
          <cell r="C436" t="str">
            <v/>
          </cell>
          <cell r="F436" t="str">
            <v>c. M¸y thi c«ng</v>
          </cell>
          <cell r="J436">
            <v>2525.5195560000002</v>
          </cell>
        </row>
        <row r="437">
          <cell r="B437" t="str">
            <v/>
          </cell>
          <cell r="C437" t="str">
            <v/>
          </cell>
          <cell r="E437" t="str">
            <v>md9</v>
          </cell>
          <cell r="F437" t="str">
            <v>M¸y ®Çm 9T</v>
          </cell>
          <cell r="G437" t="str">
            <v>Ca</v>
          </cell>
          <cell r="H437">
            <v>3.241E-3</v>
          </cell>
          <cell r="I437">
            <v>443844</v>
          </cell>
          <cell r="J437">
            <v>1438.4984039999999</v>
          </cell>
          <cell r="M437">
            <v>1438.4984039999999</v>
          </cell>
        </row>
        <row r="438">
          <cell r="B438" t="str">
            <v/>
          </cell>
          <cell r="C438" t="str">
            <v/>
          </cell>
          <cell r="E438" t="str">
            <v>mu110</v>
          </cell>
          <cell r="F438" t="str">
            <v>M¸y ñi 110cv</v>
          </cell>
          <cell r="G438" t="str">
            <v>Ca</v>
          </cell>
          <cell r="H438">
            <v>1.624E-3</v>
          </cell>
          <cell r="I438">
            <v>669348</v>
          </cell>
          <cell r="J438">
            <v>1087.021152</v>
          </cell>
          <cell r="M438">
            <v>1087.021152</v>
          </cell>
        </row>
        <row r="439">
          <cell r="B439">
            <v>62</v>
          </cell>
          <cell r="C439">
            <v>1242</v>
          </cell>
          <cell r="D439" t="str">
            <v>BA1203</v>
          </cell>
          <cell r="F439" t="str">
            <v>§µo bá T.tr¸nh b»ng thñ c«ng</v>
          </cell>
          <cell r="G439" t="str">
            <v>m3</v>
          </cell>
          <cell r="I439" t="str">
            <v/>
          </cell>
          <cell r="K439">
            <v>0</v>
          </cell>
          <cell r="L439">
            <v>10515.18</v>
          </cell>
          <cell r="M439">
            <v>0</v>
          </cell>
        </row>
        <row r="440">
          <cell r="B440" t="str">
            <v/>
          </cell>
          <cell r="C440" t="str">
            <v/>
          </cell>
          <cell r="F440" t="str">
            <v>b. Nh©n c«ng</v>
          </cell>
          <cell r="J440">
            <v>10515.18</v>
          </cell>
        </row>
        <row r="441">
          <cell r="B441" t="str">
            <v/>
          </cell>
          <cell r="C441" t="str">
            <v/>
          </cell>
          <cell r="E441">
            <v>2.7</v>
          </cell>
          <cell r="F441" t="str">
            <v>Nh©n c«ng bËc 2,7/7</v>
          </cell>
          <cell r="G441" t="str">
            <v xml:space="preserve">C«ng </v>
          </cell>
          <cell r="H441">
            <v>0.78</v>
          </cell>
          <cell r="I441">
            <v>13481</v>
          </cell>
          <cell r="J441">
            <v>10515.18</v>
          </cell>
          <cell r="L441">
            <v>10515.18</v>
          </cell>
        </row>
        <row r="442">
          <cell r="B442">
            <v>63</v>
          </cell>
          <cell r="C442">
            <v>1242</v>
          </cell>
          <cell r="D442" t="str">
            <v>BD.1133</v>
          </cell>
          <cell r="F442" t="str">
            <v>§µo bá tuyÕn tr¸nh b»ng m¸y</v>
          </cell>
          <cell r="G442" t="str">
            <v>100m3</v>
          </cell>
          <cell r="I442" t="str">
            <v/>
          </cell>
          <cell r="K442">
            <v>0</v>
          </cell>
          <cell r="L442">
            <v>11241.18</v>
          </cell>
          <cell r="M442">
            <v>596253.66399999999</v>
          </cell>
        </row>
        <row r="443">
          <cell r="B443" t="str">
            <v/>
          </cell>
          <cell r="C443" t="str">
            <v/>
          </cell>
          <cell r="F443" t="str">
            <v>c. M¸y</v>
          </cell>
          <cell r="J443">
            <v>596253.66399999999</v>
          </cell>
        </row>
        <row r="444">
          <cell r="B444" t="str">
            <v/>
          </cell>
          <cell r="C444" t="str">
            <v/>
          </cell>
          <cell r="E444" t="str">
            <v>md&lt;=0,8</v>
          </cell>
          <cell r="F444" t="str">
            <v>M¸y ®µo &lt;=0,8m3</v>
          </cell>
          <cell r="G444" t="str">
            <v>Ca</v>
          </cell>
          <cell r="H444">
            <v>0.33600000000000002</v>
          </cell>
          <cell r="I444">
            <v>705849</v>
          </cell>
          <cell r="J444">
            <v>237165.26400000002</v>
          </cell>
          <cell r="M444">
            <v>237165.26400000002</v>
          </cell>
        </row>
        <row r="445">
          <cell r="B445" t="str">
            <v/>
          </cell>
          <cell r="C445" t="str">
            <v/>
          </cell>
          <cell r="E445" t="str">
            <v>ot7t</v>
          </cell>
          <cell r="F445" t="str">
            <v>¤t« tù ®æ 7T</v>
          </cell>
          <cell r="G445" t="str">
            <v>Ca</v>
          </cell>
          <cell r="H445">
            <v>0.74</v>
          </cell>
          <cell r="I445">
            <v>444551</v>
          </cell>
          <cell r="J445">
            <v>328967.74</v>
          </cell>
          <cell r="M445">
            <v>328967.74</v>
          </cell>
        </row>
        <row r="446">
          <cell r="B446" t="str">
            <v/>
          </cell>
          <cell r="C446" t="str">
            <v/>
          </cell>
          <cell r="E446" t="str">
            <v>mu110</v>
          </cell>
          <cell r="F446" t="str">
            <v>M¸y ñi 110cv</v>
          </cell>
          <cell r="G446" t="str">
            <v>Ca</v>
          </cell>
          <cell r="H446">
            <v>4.4999999999999998E-2</v>
          </cell>
          <cell r="I446">
            <v>669348</v>
          </cell>
          <cell r="J446">
            <v>30120.66</v>
          </cell>
          <cell r="M446">
            <v>30120.66</v>
          </cell>
        </row>
        <row r="447">
          <cell r="B447" t="str">
            <v/>
          </cell>
          <cell r="C447" t="str">
            <v/>
          </cell>
          <cell r="F447" t="str">
            <v>b - Nh©n c«ng</v>
          </cell>
          <cell r="J447">
            <v>11241.18</v>
          </cell>
        </row>
        <row r="448">
          <cell r="B448" t="str">
            <v/>
          </cell>
          <cell r="C448" t="str">
            <v/>
          </cell>
          <cell r="E448">
            <v>3</v>
          </cell>
          <cell r="F448" t="str">
            <v>Nh©n c«ng bËc 3,0/7</v>
          </cell>
          <cell r="G448" t="str">
            <v xml:space="preserve">C«ng </v>
          </cell>
          <cell r="H448">
            <v>0.81</v>
          </cell>
          <cell r="I448">
            <v>13878</v>
          </cell>
          <cell r="J448">
            <v>11241.18</v>
          </cell>
          <cell r="L448">
            <v>11241.18</v>
          </cell>
        </row>
        <row r="449">
          <cell r="B449">
            <v>64</v>
          </cell>
          <cell r="C449">
            <v>1242</v>
          </cell>
          <cell r="D449" t="str">
            <v>HA5410</v>
          </cell>
          <cell r="F449" t="str">
            <v>BT th©n cèng h×nh hép M300 ®¸ 1x2</v>
          </cell>
          <cell r="G449" t="str">
            <v>m3</v>
          </cell>
          <cell r="I449" t="str">
            <v/>
          </cell>
          <cell r="K449">
            <v>626153.11659068579</v>
          </cell>
          <cell r="L449">
            <v>46024.65</v>
          </cell>
          <cell r="M449">
            <v>12479.423999999999</v>
          </cell>
        </row>
        <row r="450">
          <cell r="B450" t="str">
            <v/>
          </cell>
          <cell r="C450" t="str">
            <v/>
          </cell>
          <cell r="F450" t="str">
            <v>a. VËt liÖu</v>
          </cell>
          <cell r="J450">
            <v>626153.11659068579</v>
          </cell>
        </row>
        <row r="451">
          <cell r="B451" t="str">
            <v/>
          </cell>
          <cell r="C451" t="str">
            <v>m3</v>
          </cell>
          <cell r="E451" t="str">
            <v>d12</v>
          </cell>
          <cell r="F451" t="str">
            <v>V÷a BT M300 ®¸ 1x2 ®é sôt 2-4</v>
          </cell>
          <cell r="G451" t="str">
            <v>m3</v>
          </cell>
          <cell r="H451">
            <v>1.05</v>
          </cell>
          <cell r="I451">
            <v>517182.42220952385</v>
          </cell>
          <cell r="J451">
            <v>543041.54332000006</v>
          </cell>
          <cell r="K451">
            <v>543041.54332000006</v>
          </cell>
        </row>
        <row r="452">
          <cell r="B452" t="str">
            <v/>
          </cell>
          <cell r="C452" t="str">
            <v/>
          </cell>
          <cell r="E452" t="str">
            <v>g</v>
          </cell>
          <cell r="F452" t="str">
            <v>Gç v¸n</v>
          </cell>
          <cell r="G452" t="str">
            <v>m3</v>
          </cell>
          <cell r="H452">
            <v>5.8000000000000003E-2</v>
          </cell>
          <cell r="I452">
            <v>1269569.6114285714</v>
          </cell>
          <cell r="J452">
            <v>73635.037462857144</v>
          </cell>
          <cell r="K452">
            <v>73635.037462857144</v>
          </cell>
        </row>
        <row r="453">
          <cell r="B453" t="str">
            <v/>
          </cell>
          <cell r="C453" t="str">
            <v/>
          </cell>
          <cell r="E453" t="str">
            <v>di</v>
          </cell>
          <cell r="F453" t="str">
            <v>§inh</v>
          </cell>
          <cell r="G453" t="str">
            <v>kg</v>
          </cell>
          <cell r="H453">
            <v>7.9000000000000001E-2</v>
          </cell>
          <cell r="I453">
            <v>7000</v>
          </cell>
          <cell r="J453">
            <v>553</v>
          </cell>
          <cell r="K453">
            <v>553</v>
          </cell>
        </row>
        <row r="454">
          <cell r="B454" t="str">
            <v/>
          </cell>
          <cell r="C454" t="str">
            <v/>
          </cell>
          <cell r="E454" t="str">
            <v>dia</v>
          </cell>
          <cell r="F454" t="str">
            <v xml:space="preserve">§inh ®Üa </v>
          </cell>
          <cell r="G454" t="str">
            <v>C¸i</v>
          </cell>
          <cell r="H454">
            <v>0.91800000000000004</v>
          </cell>
          <cell r="I454">
            <v>2500</v>
          </cell>
          <cell r="J454">
            <v>2295</v>
          </cell>
          <cell r="K454">
            <v>2295</v>
          </cell>
        </row>
        <row r="455">
          <cell r="B455" t="str">
            <v/>
          </cell>
          <cell r="C455" t="str">
            <v/>
          </cell>
          <cell r="E455" t="str">
            <v>d</v>
          </cell>
          <cell r="F455" t="str">
            <v xml:space="preserve">D©y thÐp </v>
          </cell>
          <cell r="G455" t="str">
            <v>kg</v>
          </cell>
          <cell r="H455">
            <v>6.5000000000000002E-2</v>
          </cell>
          <cell r="I455">
            <v>6600</v>
          </cell>
          <cell r="J455">
            <v>429</v>
          </cell>
          <cell r="K455">
            <v>429</v>
          </cell>
        </row>
        <row r="456">
          <cell r="B456" t="str">
            <v/>
          </cell>
          <cell r="C456" t="str">
            <v/>
          </cell>
          <cell r="E456" t="str">
            <v>#</v>
          </cell>
          <cell r="F456" t="str">
            <v>VËt liÖu kh¸c</v>
          </cell>
          <cell r="G456" t="str">
            <v>%</v>
          </cell>
          <cell r="H456">
            <v>1</v>
          </cell>
          <cell r="I456">
            <v>619953.58078285726</v>
          </cell>
          <cell r="J456">
            <v>6199.5358078285726</v>
          </cell>
          <cell r="K456">
            <v>6199.5358078285726</v>
          </cell>
        </row>
        <row r="457">
          <cell r="B457" t="str">
            <v/>
          </cell>
          <cell r="C457" t="str">
            <v/>
          </cell>
          <cell r="F457" t="str">
            <v>b. Nh©n c«ng</v>
          </cell>
          <cell r="J457">
            <v>46024.65</v>
          </cell>
        </row>
        <row r="458">
          <cell r="B458" t="str">
            <v/>
          </cell>
          <cell r="C458" t="str">
            <v/>
          </cell>
          <cell r="E458">
            <v>3.5</v>
          </cell>
          <cell r="F458" t="str">
            <v>Nh©n c«ng bËc 3,5/7</v>
          </cell>
          <cell r="G458" t="str">
            <v xml:space="preserve">C«ng </v>
          </cell>
          <cell r="H458">
            <v>3.15</v>
          </cell>
          <cell r="I458">
            <v>14611</v>
          </cell>
          <cell r="J458">
            <v>46024.65</v>
          </cell>
          <cell r="L458">
            <v>46024.65</v>
          </cell>
        </row>
        <row r="459">
          <cell r="B459" t="str">
            <v/>
          </cell>
          <cell r="C459" t="str">
            <v/>
          </cell>
          <cell r="F459" t="str">
            <v>c. M¸y thi c«ng</v>
          </cell>
          <cell r="J459">
            <v>12479.423999999999</v>
          </cell>
        </row>
        <row r="460">
          <cell r="B460" t="str">
            <v/>
          </cell>
          <cell r="C460" t="str">
            <v/>
          </cell>
          <cell r="E460" t="str">
            <v>250l</v>
          </cell>
          <cell r="F460" t="str">
            <v>M¸y trén 250l</v>
          </cell>
          <cell r="G460" t="str">
            <v>Ca</v>
          </cell>
          <cell r="H460">
            <v>9.5000000000000001E-2</v>
          </cell>
          <cell r="I460">
            <v>96272</v>
          </cell>
          <cell r="J460">
            <v>9145.84</v>
          </cell>
          <cell r="M460">
            <v>9145.84</v>
          </cell>
        </row>
        <row r="461">
          <cell r="B461" t="str">
            <v/>
          </cell>
          <cell r="C461" t="str">
            <v/>
          </cell>
          <cell r="E461" t="str">
            <v>dd</v>
          </cell>
          <cell r="F461" t="str">
            <v>M¸y ®Çm dïi 1,5KW</v>
          </cell>
          <cell r="G461" t="str">
            <v>Ca</v>
          </cell>
          <cell r="H461">
            <v>8.8999999999999996E-2</v>
          </cell>
          <cell r="I461">
            <v>37456</v>
          </cell>
          <cell r="J461">
            <v>3333.5839999999998</v>
          </cell>
          <cell r="M461">
            <v>3333.5839999999998</v>
          </cell>
        </row>
        <row r="462">
          <cell r="B462">
            <v>65</v>
          </cell>
          <cell r="C462">
            <v>1242</v>
          </cell>
          <cell r="D462" t="str">
            <v>KB2110</v>
          </cell>
          <cell r="F462" t="str">
            <v>V¸n khu«n thÐp ®æ BT th©n cèng t¹i chç</v>
          </cell>
          <cell r="G462" t="str">
            <v>100m2</v>
          </cell>
          <cell r="I462" t="str">
            <v/>
          </cell>
          <cell r="K462">
            <v>1213311.7113719999</v>
          </cell>
          <cell r="L462">
            <v>587368.32000000007</v>
          </cell>
          <cell r="M462">
            <v>133408.04999999999</v>
          </cell>
        </row>
        <row r="463">
          <cell r="B463" t="str">
            <v/>
          </cell>
          <cell r="C463" t="str">
            <v/>
          </cell>
          <cell r="F463" t="str">
            <v>a. VËt liÖu</v>
          </cell>
          <cell r="J463">
            <v>1213311.7113719999</v>
          </cell>
        </row>
        <row r="464">
          <cell r="B464" t="str">
            <v/>
          </cell>
          <cell r="C464" t="str">
            <v/>
          </cell>
          <cell r="E464" t="str">
            <v>th</v>
          </cell>
          <cell r="F464" t="str">
            <v>ThÐp h×nh</v>
          </cell>
          <cell r="G464" t="str">
            <v>kg</v>
          </cell>
          <cell r="H464">
            <v>100.65</v>
          </cell>
          <cell r="I464">
            <v>4612.3043809523806</v>
          </cell>
          <cell r="J464">
            <v>464228.43594285712</v>
          </cell>
          <cell r="K464">
            <v>464228.43594285712</v>
          </cell>
        </row>
        <row r="465">
          <cell r="B465" t="str">
            <v/>
          </cell>
          <cell r="C465" t="str">
            <v/>
          </cell>
          <cell r="E465" t="str">
            <v>gg</v>
          </cell>
          <cell r="F465" t="str">
            <v>Gç chèng</v>
          </cell>
          <cell r="G465" t="str">
            <v>m3</v>
          </cell>
          <cell r="H465">
            <v>0.496</v>
          </cell>
          <cell r="I465">
            <v>1269569.6114285714</v>
          </cell>
          <cell r="J465">
            <v>629706.52726857143</v>
          </cell>
          <cell r="K465">
            <v>629706.52726857143</v>
          </cell>
        </row>
        <row r="466">
          <cell r="B466" t="str">
            <v/>
          </cell>
          <cell r="C466" t="str">
            <v/>
          </cell>
          <cell r="E466" t="str">
            <v>q</v>
          </cell>
          <cell r="F466" t="str">
            <v>Que hµn</v>
          </cell>
          <cell r="G466" t="str">
            <v>kg</v>
          </cell>
          <cell r="H466">
            <v>5.6</v>
          </cell>
          <cell r="I466">
            <v>11000</v>
          </cell>
          <cell r="J466">
            <v>61599.999999999993</v>
          </cell>
          <cell r="K466">
            <v>61599.999999999993</v>
          </cell>
        </row>
        <row r="467">
          <cell r="B467" t="str">
            <v/>
          </cell>
          <cell r="C467" t="str">
            <v/>
          </cell>
          <cell r="E467" t="str">
            <v>#</v>
          </cell>
          <cell r="F467" t="str">
            <v>VËt liÖu kh¸c</v>
          </cell>
          <cell r="G467" t="str">
            <v>%</v>
          </cell>
          <cell r="H467">
            <v>5</v>
          </cell>
          <cell r="I467">
            <v>1155534.9632114286</v>
          </cell>
          <cell r="J467">
            <v>57776.748160571427</v>
          </cell>
          <cell r="K467">
            <v>57776.748160571427</v>
          </cell>
        </row>
        <row r="468">
          <cell r="B468" t="str">
            <v/>
          </cell>
          <cell r="C468" t="str">
            <v/>
          </cell>
          <cell r="F468" t="str">
            <v>b. Nh©n c«ng</v>
          </cell>
          <cell r="J468">
            <v>587368.32000000007</v>
          </cell>
        </row>
        <row r="469">
          <cell r="B469" t="str">
            <v/>
          </cell>
          <cell r="C469" t="str">
            <v/>
          </cell>
          <cell r="E469" t="str">
            <v>n4</v>
          </cell>
          <cell r="F469" t="str">
            <v>Nh©n c«ng bËc 4,0/7</v>
          </cell>
          <cell r="G469" t="str">
            <v xml:space="preserve">C«ng </v>
          </cell>
          <cell r="H469">
            <v>38.28</v>
          </cell>
          <cell r="I469">
            <v>15344</v>
          </cell>
          <cell r="J469">
            <v>587368.32000000007</v>
          </cell>
          <cell r="L469">
            <v>587368.32000000007</v>
          </cell>
        </row>
        <row r="470">
          <cell r="B470" t="str">
            <v/>
          </cell>
          <cell r="C470" t="str">
            <v/>
          </cell>
          <cell r="F470" t="str">
            <v>c. M¸y thi c«ng</v>
          </cell>
          <cell r="J470">
            <v>133408.04999999999</v>
          </cell>
        </row>
        <row r="471">
          <cell r="B471" t="str">
            <v/>
          </cell>
          <cell r="C471" t="str">
            <v/>
          </cell>
          <cell r="E471" t="str">
            <v>h23</v>
          </cell>
          <cell r="F471" t="str">
            <v>M¸y hµn 23KW</v>
          </cell>
          <cell r="G471" t="str">
            <v>Ca</v>
          </cell>
          <cell r="H471">
            <v>1.5</v>
          </cell>
          <cell r="I471">
            <v>77338</v>
          </cell>
          <cell r="J471">
            <v>116007</v>
          </cell>
          <cell r="M471">
            <v>116007</v>
          </cell>
        </row>
        <row r="472">
          <cell r="B472" t="str">
            <v/>
          </cell>
          <cell r="C472" t="str">
            <v/>
          </cell>
          <cell r="E472" t="str">
            <v>M#</v>
          </cell>
          <cell r="F472" t="str">
            <v>M¸y kh¸c</v>
          </cell>
          <cell r="G472" t="str">
            <v>%</v>
          </cell>
          <cell r="H472">
            <v>15</v>
          </cell>
          <cell r="I472">
            <v>116007</v>
          </cell>
          <cell r="J472">
            <v>17401.05</v>
          </cell>
          <cell r="M472">
            <v>17401.05</v>
          </cell>
        </row>
        <row r="473">
          <cell r="B473">
            <v>66</v>
          </cell>
          <cell r="C473">
            <v>1242</v>
          </cell>
          <cell r="D473" t="str">
            <v>IA3611</v>
          </cell>
          <cell r="F473" t="str">
            <v>Cèt thÐp cèng hép d=10mm</v>
          </cell>
          <cell r="G473" t="str">
            <v>TÊn</v>
          </cell>
          <cell r="I473" t="str">
            <v/>
          </cell>
          <cell r="K473">
            <v>4585309.3314285716</v>
          </cell>
          <cell r="L473">
            <v>448198.24</v>
          </cell>
          <cell r="M473">
            <v>15915.6</v>
          </cell>
        </row>
        <row r="474">
          <cell r="B474" t="str">
            <v/>
          </cell>
          <cell r="C474" t="str">
            <v/>
          </cell>
          <cell r="F474" t="str">
            <v>a. VËt liÖu</v>
          </cell>
          <cell r="J474">
            <v>4585309.3314285716</v>
          </cell>
        </row>
        <row r="475">
          <cell r="B475" t="str">
            <v/>
          </cell>
          <cell r="C475" t="str">
            <v/>
          </cell>
          <cell r="E475" t="str">
            <v>d10</v>
          </cell>
          <cell r="F475" t="str">
            <v>ThÐp trßn d=10mm</v>
          </cell>
          <cell r="G475" t="str">
            <v>kg</v>
          </cell>
          <cell r="H475">
            <v>1005</v>
          </cell>
          <cell r="I475">
            <v>4421.8281904761907</v>
          </cell>
          <cell r="J475">
            <v>4443937.3314285716</v>
          </cell>
          <cell r="K475">
            <v>4443937.3314285716</v>
          </cell>
        </row>
        <row r="476">
          <cell r="B476" t="str">
            <v/>
          </cell>
          <cell r="C476" t="str">
            <v/>
          </cell>
          <cell r="E476" t="str">
            <v>d</v>
          </cell>
          <cell r="F476" t="str">
            <v xml:space="preserve">D©y thÐp </v>
          </cell>
          <cell r="G476" t="str">
            <v>kg</v>
          </cell>
          <cell r="H476">
            <v>21.42</v>
          </cell>
          <cell r="I476">
            <v>6600</v>
          </cell>
          <cell r="J476">
            <v>141372</v>
          </cell>
          <cell r="K476">
            <v>141372</v>
          </cell>
        </row>
        <row r="477">
          <cell r="B477" t="str">
            <v/>
          </cell>
          <cell r="C477" t="str">
            <v/>
          </cell>
          <cell r="F477" t="str">
            <v>b. Nh©n c«ng</v>
          </cell>
          <cell r="J477">
            <v>448198.24</v>
          </cell>
        </row>
        <row r="478">
          <cell r="B478" t="str">
            <v/>
          </cell>
          <cell r="C478" t="str">
            <v/>
          </cell>
          <cell r="E478" t="str">
            <v>4c</v>
          </cell>
          <cell r="F478" t="str">
            <v>Nh©n c«ng bËc 4,0/7</v>
          </cell>
          <cell r="G478" t="str">
            <v xml:space="preserve">C«ng </v>
          </cell>
          <cell r="H478">
            <v>29.21</v>
          </cell>
          <cell r="I478">
            <v>15344</v>
          </cell>
          <cell r="J478">
            <v>448198.24</v>
          </cell>
          <cell r="L478">
            <v>448198.24</v>
          </cell>
        </row>
        <row r="479">
          <cell r="B479" t="str">
            <v/>
          </cell>
          <cell r="C479" t="str">
            <v/>
          </cell>
          <cell r="F479" t="str">
            <v>c. M¸y thi c«ng</v>
          </cell>
          <cell r="J479">
            <v>15915.6</v>
          </cell>
        </row>
        <row r="480">
          <cell r="B480" t="str">
            <v/>
          </cell>
          <cell r="C480" t="str">
            <v/>
          </cell>
          <cell r="E480" t="str">
            <v>cu</v>
          </cell>
          <cell r="F480" t="str">
            <v>M¸y c¾t uèn cèt thÐp</v>
          </cell>
          <cell r="G480" t="str">
            <v>Ca</v>
          </cell>
          <cell r="H480">
            <v>0.4</v>
          </cell>
          <cell r="I480">
            <v>39789</v>
          </cell>
          <cell r="J480">
            <v>15915.6</v>
          </cell>
          <cell r="M480">
            <v>15915.6</v>
          </cell>
        </row>
        <row r="481">
          <cell r="B481">
            <v>67</v>
          </cell>
          <cell r="C481">
            <v>1242</v>
          </cell>
          <cell r="D481" t="str">
            <v>IA3621</v>
          </cell>
          <cell r="F481" t="str">
            <v>Cèt thÐp cèng hép d=12mm, d=14mm</v>
          </cell>
          <cell r="G481" t="str">
            <v>TÊn</v>
          </cell>
          <cell r="I481" t="str">
            <v/>
          </cell>
          <cell r="K481">
            <v>4660441.3257142855</v>
          </cell>
          <cell r="L481">
            <v>242435.20000000001</v>
          </cell>
          <cell r="M481">
            <v>189836.5</v>
          </cell>
        </row>
        <row r="482">
          <cell r="B482" t="str">
            <v/>
          </cell>
          <cell r="C482" t="str">
            <v/>
          </cell>
          <cell r="F482" t="str">
            <v>a. VËt liÖu</v>
          </cell>
          <cell r="J482">
            <v>4660441.3257142855</v>
          </cell>
        </row>
        <row r="483">
          <cell r="B483" t="str">
            <v/>
          </cell>
          <cell r="C483" t="str">
            <v/>
          </cell>
          <cell r="E483" t="str">
            <v>d14</v>
          </cell>
          <cell r="F483" t="str">
            <v>ThÐp trßn d=14mm</v>
          </cell>
          <cell r="G483" t="str">
            <v>kg</v>
          </cell>
          <cell r="H483">
            <v>1020</v>
          </cell>
          <cell r="I483">
            <v>4374.209142857143</v>
          </cell>
          <cell r="J483">
            <v>4461693.3257142855</v>
          </cell>
          <cell r="K483">
            <v>4461693.3257142855</v>
          </cell>
        </row>
        <row r="484">
          <cell r="B484" t="str">
            <v/>
          </cell>
          <cell r="C484" t="str">
            <v/>
          </cell>
          <cell r="E484" t="str">
            <v>d</v>
          </cell>
          <cell r="F484" t="str">
            <v xml:space="preserve">D©y thÐp </v>
          </cell>
          <cell r="G484" t="str">
            <v>kg</v>
          </cell>
          <cell r="H484">
            <v>14.28</v>
          </cell>
          <cell r="I484">
            <v>6600</v>
          </cell>
          <cell r="J484">
            <v>94248</v>
          </cell>
          <cell r="K484">
            <v>94248</v>
          </cell>
        </row>
        <row r="485">
          <cell r="B485" t="str">
            <v/>
          </cell>
          <cell r="C485" t="str">
            <v/>
          </cell>
          <cell r="E485" t="str">
            <v>q</v>
          </cell>
          <cell r="F485" t="str">
            <v>Que hµn</v>
          </cell>
          <cell r="G485" t="str">
            <v>kg</v>
          </cell>
          <cell r="H485">
            <v>9.5</v>
          </cell>
          <cell r="I485">
            <v>11000</v>
          </cell>
          <cell r="J485">
            <v>104500</v>
          </cell>
          <cell r="K485">
            <v>104500</v>
          </cell>
        </row>
        <row r="486">
          <cell r="B486" t="str">
            <v/>
          </cell>
          <cell r="C486" t="str">
            <v/>
          </cell>
          <cell r="F486" t="str">
            <v>b. Nh©n c«ng</v>
          </cell>
          <cell r="J486">
            <v>242435.20000000001</v>
          </cell>
        </row>
        <row r="487">
          <cell r="B487" t="str">
            <v/>
          </cell>
          <cell r="C487" t="str">
            <v/>
          </cell>
          <cell r="E487" t="str">
            <v>4c</v>
          </cell>
          <cell r="F487" t="str">
            <v>Nh©n c«ng bËc 4,0/7</v>
          </cell>
          <cell r="G487" t="str">
            <v xml:space="preserve">C«ng </v>
          </cell>
          <cell r="H487">
            <v>15.8</v>
          </cell>
          <cell r="I487">
            <v>15344</v>
          </cell>
          <cell r="J487">
            <v>242435.20000000001</v>
          </cell>
          <cell r="L487">
            <v>242435.20000000001</v>
          </cell>
        </row>
        <row r="488">
          <cell r="B488" t="str">
            <v/>
          </cell>
          <cell r="C488" t="str">
            <v/>
          </cell>
          <cell r="F488" t="str">
            <v>c. M¸y thi c«ng</v>
          </cell>
          <cell r="J488">
            <v>189836.5</v>
          </cell>
        </row>
        <row r="489">
          <cell r="B489" t="str">
            <v/>
          </cell>
          <cell r="C489" t="str">
            <v/>
          </cell>
          <cell r="E489" t="str">
            <v>h23</v>
          </cell>
          <cell r="F489" t="str">
            <v>M¸y hµn 23KW</v>
          </cell>
          <cell r="G489" t="str">
            <v>Ca</v>
          </cell>
          <cell r="H489">
            <v>2.29</v>
          </cell>
          <cell r="I489">
            <v>77338</v>
          </cell>
          <cell r="J489">
            <v>177104.02</v>
          </cell>
          <cell r="M489">
            <v>177104.02</v>
          </cell>
        </row>
        <row r="490">
          <cell r="B490" t="str">
            <v/>
          </cell>
          <cell r="C490" t="str">
            <v/>
          </cell>
          <cell r="E490" t="str">
            <v>cu</v>
          </cell>
          <cell r="F490" t="str">
            <v>M¸y c¾t uèn cèt thÐp</v>
          </cell>
          <cell r="G490" t="str">
            <v>Ca</v>
          </cell>
          <cell r="H490">
            <v>0.32</v>
          </cell>
          <cell r="I490">
            <v>39789</v>
          </cell>
          <cell r="J490">
            <v>12732.48</v>
          </cell>
          <cell r="M490">
            <v>12732.48</v>
          </cell>
        </row>
        <row r="491">
          <cell r="B491">
            <v>68</v>
          </cell>
          <cell r="C491">
            <v>1242</v>
          </cell>
          <cell r="D491" t="str">
            <v>IA3621</v>
          </cell>
          <cell r="F491" t="str">
            <v>Cèt thÐp cèng hép d=16mm</v>
          </cell>
          <cell r="G491" t="str">
            <v>TÊn</v>
          </cell>
          <cell r="I491" t="str">
            <v/>
          </cell>
          <cell r="K491">
            <v>4611869.8971428573</v>
          </cell>
          <cell r="L491">
            <v>242435.20000000001</v>
          </cell>
          <cell r="M491">
            <v>189836.5</v>
          </cell>
        </row>
        <row r="492">
          <cell r="B492" t="str">
            <v/>
          </cell>
          <cell r="C492" t="str">
            <v/>
          </cell>
          <cell r="F492" t="str">
            <v>a. VËt liÖu</v>
          </cell>
          <cell r="J492">
            <v>4611869.8971428573</v>
          </cell>
        </row>
        <row r="493">
          <cell r="B493" t="str">
            <v/>
          </cell>
          <cell r="C493" t="str">
            <v/>
          </cell>
          <cell r="E493" t="str">
            <v>d16</v>
          </cell>
          <cell r="F493" t="str">
            <v>ThÐp trßn d=16mm</v>
          </cell>
          <cell r="G493" t="str">
            <v>kg</v>
          </cell>
          <cell r="H493">
            <v>1020</v>
          </cell>
          <cell r="I493">
            <v>4326.5900952380953</v>
          </cell>
          <cell r="J493">
            <v>4413121.8971428573</v>
          </cell>
          <cell r="K493">
            <v>4413121.8971428573</v>
          </cell>
        </row>
        <row r="494">
          <cell r="B494" t="str">
            <v/>
          </cell>
          <cell r="C494" t="str">
            <v/>
          </cell>
          <cell r="E494" t="str">
            <v>d</v>
          </cell>
          <cell r="F494" t="str">
            <v xml:space="preserve">D©y thÐp </v>
          </cell>
          <cell r="G494" t="str">
            <v>kg</v>
          </cell>
          <cell r="H494">
            <v>14.28</v>
          </cell>
          <cell r="I494">
            <v>6600</v>
          </cell>
          <cell r="J494">
            <v>94248</v>
          </cell>
          <cell r="K494">
            <v>94248</v>
          </cell>
        </row>
        <row r="495">
          <cell r="B495" t="str">
            <v/>
          </cell>
          <cell r="C495" t="str">
            <v/>
          </cell>
          <cell r="E495" t="str">
            <v>q</v>
          </cell>
          <cell r="F495" t="str">
            <v>Que hµn</v>
          </cell>
          <cell r="G495" t="str">
            <v>kg</v>
          </cell>
          <cell r="H495">
            <v>9.5</v>
          </cell>
          <cell r="I495">
            <v>11000</v>
          </cell>
          <cell r="J495">
            <v>104500</v>
          </cell>
          <cell r="K495">
            <v>104500</v>
          </cell>
        </row>
        <row r="496">
          <cell r="B496" t="str">
            <v/>
          </cell>
          <cell r="C496" t="str">
            <v/>
          </cell>
          <cell r="F496" t="str">
            <v>b. Nh©n c«ng</v>
          </cell>
          <cell r="J496">
            <v>242435.20000000001</v>
          </cell>
        </row>
        <row r="497">
          <cell r="B497" t="str">
            <v/>
          </cell>
          <cell r="C497" t="str">
            <v/>
          </cell>
          <cell r="E497" t="str">
            <v>4c</v>
          </cell>
          <cell r="F497" t="str">
            <v>Nh©n c«ng bËc 4,0/7</v>
          </cell>
          <cell r="G497" t="str">
            <v xml:space="preserve">C«ng </v>
          </cell>
          <cell r="H497">
            <v>15.8</v>
          </cell>
          <cell r="I497">
            <v>15344</v>
          </cell>
          <cell r="J497">
            <v>242435.20000000001</v>
          </cell>
          <cell r="L497">
            <v>242435.20000000001</v>
          </cell>
        </row>
        <row r="498">
          <cell r="B498" t="str">
            <v/>
          </cell>
          <cell r="C498" t="str">
            <v/>
          </cell>
          <cell r="F498" t="str">
            <v>c. M¸y thi c«ng</v>
          </cell>
          <cell r="J498">
            <v>189836.5</v>
          </cell>
        </row>
        <row r="499">
          <cell r="B499" t="str">
            <v/>
          </cell>
          <cell r="C499" t="str">
            <v/>
          </cell>
          <cell r="E499" t="str">
            <v>h23</v>
          </cell>
          <cell r="F499" t="str">
            <v>M¸y hµn 23KW</v>
          </cell>
          <cell r="G499" t="str">
            <v>Ca</v>
          </cell>
          <cell r="H499">
            <v>2.29</v>
          </cell>
          <cell r="I499">
            <v>77338</v>
          </cell>
          <cell r="J499">
            <v>177104.02</v>
          </cell>
          <cell r="M499">
            <v>177104.02</v>
          </cell>
        </row>
        <row r="500">
          <cell r="B500" t="str">
            <v/>
          </cell>
          <cell r="C500" t="str">
            <v/>
          </cell>
          <cell r="E500" t="str">
            <v>cu</v>
          </cell>
          <cell r="F500" t="str">
            <v>M¸y c¾t uèn cèt thÐp</v>
          </cell>
          <cell r="G500" t="str">
            <v>Ca</v>
          </cell>
          <cell r="H500">
            <v>0.32</v>
          </cell>
          <cell r="I500">
            <v>39789</v>
          </cell>
          <cell r="J500">
            <v>12732.48</v>
          </cell>
          <cell r="M500">
            <v>12732.48</v>
          </cell>
        </row>
        <row r="501">
          <cell r="B501">
            <v>69</v>
          </cell>
          <cell r="C501">
            <v>1242</v>
          </cell>
          <cell r="D501" t="str">
            <v>IA3621</v>
          </cell>
          <cell r="F501" t="str">
            <v>Cèt thÐp cèng hép d=18mm</v>
          </cell>
          <cell r="G501" t="str">
            <v>TÊn</v>
          </cell>
          <cell r="I501" t="str">
            <v/>
          </cell>
          <cell r="K501">
            <v>4611869.8971428573</v>
          </cell>
          <cell r="L501">
            <v>242435.20000000001</v>
          </cell>
          <cell r="M501">
            <v>189836.5</v>
          </cell>
        </row>
        <row r="502">
          <cell r="B502" t="str">
            <v/>
          </cell>
          <cell r="C502" t="str">
            <v/>
          </cell>
          <cell r="F502" t="str">
            <v>a. VËt liÖu</v>
          </cell>
          <cell r="J502">
            <v>4611869.8971428573</v>
          </cell>
        </row>
        <row r="503">
          <cell r="B503" t="str">
            <v/>
          </cell>
          <cell r="C503" t="str">
            <v/>
          </cell>
          <cell r="E503" t="str">
            <v>d18</v>
          </cell>
          <cell r="F503" t="str">
            <v>ThÐp trßn d=18mm</v>
          </cell>
          <cell r="G503" t="str">
            <v>kg</v>
          </cell>
          <cell r="H503">
            <v>1020</v>
          </cell>
          <cell r="I503">
            <v>4326.5900952380953</v>
          </cell>
          <cell r="J503">
            <v>4413121.8971428573</v>
          </cell>
          <cell r="K503">
            <v>4413121.8971428573</v>
          </cell>
        </row>
        <row r="504">
          <cell r="B504" t="str">
            <v/>
          </cell>
          <cell r="C504" t="str">
            <v/>
          </cell>
          <cell r="E504" t="str">
            <v>d</v>
          </cell>
          <cell r="F504" t="str">
            <v xml:space="preserve">D©y thÐp </v>
          </cell>
          <cell r="G504" t="str">
            <v>kg</v>
          </cell>
          <cell r="H504">
            <v>14.28</v>
          </cell>
          <cell r="I504">
            <v>6600</v>
          </cell>
          <cell r="J504">
            <v>94248</v>
          </cell>
          <cell r="K504">
            <v>94248</v>
          </cell>
        </row>
        <row r="505">
          <cell r="B505" t="str">
            <v/>
          </cell>
          <cell r="C505" t="str">
            <v/>
          </cell>
          <cell r="E505" t="str">
            <v>q</v>
          </cell>
          <cell r="F505" t="str">
            <v>Que hµn</v>
          </cell>
          <cell r="G505" t="str">
            <v>kg</v>
          </cell>
          <cell r="H505">
            <v>9.5</v>
          </cell>
          <cell r="I505">
            <v>11000</v>
          </cell>
          <cell r="J505">
            <v>104500</v>
          </cell>
          <cell r="K505">
            <v>104500</v>
          </cell>
        </row>
        <row r="506">
          <cell r="B506" t="str">
            <v/>
          </cell>
          <cell r="C506" t="str">
            <v/>
          </cell>
          <cell r="F506" t="str">
            <v>b. Nh©n c«ng</v>
          </cell>
          <cell r="J506">
            <v>242435.20000000001</v>
          </cell>
        </row>
        <row r="507">
          <cell r="B507" t="str">
            <v/>
          </cell>
          <cell r="C507" t="str">
            <v/>
          </cell>
          <cell r="E507" t="str">
            <v>4c</v>
          </cell>
          <cell r="F507" t="str">
            <v>Nh©n c«ng bËc 4,0/7</v>
          </cell>
          <cell r="G507" t="str">
            <v xml:space="preserve">C«ng </v>
          </cell>
          <cell r="H507">
            <v>15.8</v>
          </cell>
          <cell r="I507">
            <v>15344</v>
          </cell>
          <cell r="J507">
            <v>242435.20000000001</v>
          </cell>
          <cell r="L507">
            <v>242435.20000000001</v>
          </cell>
        </row>
        <row r="508">
          <cell r="B508" t="str">
            <v/>
          </cell>
          <cell r="C508" t="str">
            <v/>
          </cell>
          <cell r="F508" t="str">
            <v>c. M¸y thi c«ng</v>
          </cell>
          <cell r="J508">
            <v>189836.5</v>
          </cell>
        </row>
        <row r="509">
          <cell r="B509" t="str">
            <v/>
          </cell>
          <cell r="C509" t="str">
            <v/>
          </cell>
          <cell r="E509" t="str">
            <v>h23</v>
          </cell>
          <cell r="F509" t="str">
            <v>M¸y hµn 23KW</v>
          </cell>
          <cell r="G509" t="str">
            <v>Ca</v>
          </cell>
          <cell r="H509">
            <v>2.29</v>
          </cell>
          <cell r="I509">
            <v>77338</v>
          </cell>
          <cell r="J509">
            <v>177104.02</v>
          </cell>
          <cell r="M509">
            <v>177104.02</v>
          </cell>
        </row>
        <row r="510">
          <cell r="B510" t="str">
            <v/>
          </cell>
          <cell r="C510" t="str">
            <v/>
          </cell>
          <cell r="E510" t="str">
            <v>cu</v>
          </cell>
          <cell r="F510" t="str">
            <v>M¸y c¾t uèn cèt thÐp</v>
          </cell>
          <cell r="G510" t="str">
            <v>Ca</v>
          </cell>
          <cell r="H510">
            <v>0.32</v>
          </cell>
          <cell r="I510">
            <v>39789</v>
          </cell>
          <cell r="J510">
            <v>12732.48</v>
          </cell>
          <cell r="M510">
            <v>12732.48</v>
          </cell>
        </row>
        <row r="511">
          <cell r="B511">
            <v>70</v>
          </cell>
          <cell r="C511">
            <v>1242</v>
          </cell>
          <cell r="D511" t="str">
            <v>IA3631</v>
          </cell>
          <cell r="F511" t="str">
            <v>Cèt thÐp cèng hép d&gt;20mm</v>
          </cell>
          <cell r="G511" t="str">
            <v>TÊn</v>
          </cell>
          <cell r="I511" t="str">
            <v/>
          </cell>
          <cell r="K511">
            <v>4611869.8971428573</v>
          </cell>
          <cell r="L511">
            <v>222488</v>
          </cell>
          <cell r="M511">
            <v>183470.25999999998</v>
          </cell>
        </row>
        <row r="512">
          <cell r="B512" t="str">
            <v/>
          </cell>
          <cell r="C512" t="str">
            <v/>
          </cell>
          <cell r="F512" t="str">
            <v>a. VËt liÖu</v>
          </cell>
          <cell r="J512">
            <v>4611869.8971428573</v>
          </cell>
        </row>
        <row r="513">
          <cell r="B513" t="str">
            <v/>
          </cell>
          <cell r="C513" t="str">
            <v/>
          </cell>
          <cell r="E513" t="str">
            <v>d20</v>
          </cell>
          <cell r="F513" t="str">
            <v>ThÐp trßn d=20mm</v>
          </cell>
          <cell r="G513" t="str">
            <v>kg</v>
          </cell>
          <cell r="H513">
            <v>1020</v>
          </cell>
          <cell r="I513">
            <v>4326.5900952380953</v>
          </cell>
          <cell r="J513">
            <v>4413121.8971428573</v>
          </cell>
          <cell r="K513">
            <v>4413121.8971428573</v>
          </cell>
        </row>
        <row r="514">
          <cell r="B514" t="str">
            <v/>
          </cell>
          <cell r="C514" t="str">
            <v/>
          </cell>
          <cell r="E514" t="str">
            <v>d</v>
          </cell>
          <cell r="F514" t="str">
            <v xml:space="preserve">D©y thÐp </v>
          </cell>
          <cell r="G514" t="str">
            <v>kg</v>
          </cell>
          <cell r="H514">
            <v>14.28</v>
          </cell>
          <cell r="I514">
            <v>6600</v>
          </cell>
          <cell r="J514">
            <v>94248</v>
          </cell>
          <cell r="K514">
            <v>94248</v>
          </cell>
        </row>
        <row r="515">
          <cell r="B515" t="str">
            <v/>
          </cell>
          <cell r="C515" t="str">
            <v/>
          </cell>
          <cell r="E515" t="str">
            <v>q</v>
          </cell>
          <cell r="F515" t="str">
            <v>Que hµn</v>
          </cell>
          <cell r="G515" t="str">
            <v>kg</v>
          </cell>
          <cell r="H515">
            <v>9.5</v>
          </cell>
          <cell r="I515">
            <v>11000</v>
          </cell>
          <cell r="J515">
            <v>104500</v>
          </cell>
          <cell r="K515">
            <v>104500</v>
          </cell>
        </row>
        <row r="516">
          <cell r="B516" t="str">
            <v/>
          </cell>
          <cell r="C516" t="str">
            <v/>
          </cell>
          <cell r="F516" t="str">
            <v>b. Nh©n c«ng</v>
          </cell>
          <cell r="J516">
            <v>222488</v>
          </cell>
        </row>
        <row r="517">
          <cell r="B517" t="str">
            <v/>
          </cell>
          <cell r="C517" t="str">
            <v/>
          </cell>
          <cell r="E517" t="str">
            <v>4c</v>
          </cell>
          <cell r="F517" t="str">
            <v>Nh©n c«ng bËc 4,0/7</v>
          </cell>
          <cell r="G517" t="str">
            <v xml:space="preserve">C«ng </v>
          </cell>
          <cell r="H517">
            <v>14.5</v>
          </cell>
          <cell r="I517">
            <v>15344</v>
          </cell>
          <cell r="J517">
            <v>222488</v>
          </cell>
          <cell r="L517">
            <v>222488</v>
          </cell>
        </row>
        <row r="518">
          <cell r="B518" t="str">
            <v/>
          </cell>
          <cell r="C518" t="str">
            <v/>
          </cell>
          <cell r="F518" t="str">
            <v>c. M¸y thi c«ng</v>
          </cell>
          <cell r="J518">
            <v>183470.25999999998</v>
          </cell>
        </row>
        <row r="519">
          <cell r="B519" t="str">
            <v/>
          </cell>
          <cell r="C519" t="str">
            <v/>
          </cell>
          <cell r="E519" t="str">
            <v>h23</v>
          </cell>
          <cell r="F519" t="str">
            <v>M¸y hµn 23KW</v>
          </cell>
          <cell r="G519" t="str">
            <v>Ca</v>
          </cell>
          <cell r="H519">
            <v>2.29</v>
          </cell>
          <cell r="I519">
            <v>77338</v>
          </cell>
          <cell r="J519">
            <v>177104.02</v>
          </cell>
          <cell r="M519">
            <v>177104.02</v>
          </cell>
        </row>
        <row r="520">
          <cell r="B520" t="str">
            <v/>
          </cell>
          <cell r="C520" t="str">
            <v/>
          </cell>
          <cell r="E520" t="str">
            <v>cu</v>
          </cell>
          <cell r="F520" t="str">
            <v>M¸y c¾t uèn cèt thÐp</v>
          </cell>
          <cell r="G520" t="str">
            <v>Ca</v>
          </cell>
          <cell r="H520">
            <v>0.16</v>
          </cell>
          <cell r="I520">
            <v>39789</v>
          </cell>
          <cell r="J520">
            <v>6366.24</v>
          </cell>
          <cell r="M520">
            <v>6366.24</v>
          </cell>
        </row>
        <row r="521">
          <cell r="B521">
            <v>71</v>
          </cell>
          <cell r="C521">
            <v>1242</v>
          </cell>
          <cell r="D521" t="str">
            <v>UD3110</v>
          </cell>
          <cell r="F521" t="str">
            <v>QuÐt nhùa bitum ngoµi th©n cèng</v>
          </cell>
          <cell r="G521" t="str">
            <v>m2</v>
          </cell>
          <cell r="I521" t="str">
            <v/>
          </cell>
          <cell r="K521">
            <v>8802.1856000000007</v>
          </cell>
          <cell r="L521">
            <v>1022.7700000000001</v>
          </cell>
          <cell r="M521">
            <v>0</v>
          </cell>
        </row>
        <row r="522">
          <cell r="B522" t="str">
            <v/>
          </cell>
          <cell r="C522" t="str">
            <v/>
          </cell>
          <cell r="F522" t="str">
            <v>a. VËt liÖu</v>
          </cell>
          <cell r="J522">
            <v>8802.1856000000007</v>
          </cell>
        </row>
        <row r="523">
          <cell r="B523" t="str">
            <v/>
          </cell>
          <cell r="C523" t="str">
            <v/>
          </cell>
          <cell r="E523" t="str">
            <v>n</v>
          </cell>
          <cell r="F523" t="str">
            <v>Nhùa ®­êng</v>
          </cell>
          <cell r="G523" t="str">
            <v>kg</v>
          </cell>
          <cell r="H523">
            <v>2.1</v>
          </cell>
          <cell r="I523">
            <v>3428.1836190476188</v>
          </cell>
          <cell r="J523">
            <v>7199.1855999999998</v>
          </cell>
          <cell r="K523">
            <v>7199.1855999999998</v>
          </cell>
        </row>
        <row r="524">
          <cell r="B524" t="str">
            <v/>
          </cell>
          <cell r="C524" t="str">
            <v/>
          </cell>
          <cell r="E524" t="str">
            <v>bd</v>
          </cell>
          <cell r="F524" t="str">
            <v>Bét ®¸</v>
          </cell>
          <cell r="G524" t="str">
            <v>kg</v>
          </cell>
          <cell r="H524">
            <v>1.206</v>
          </cell>
          <cell r="I524">
            <v>500</v>
          </cell>
          <cell r="J524">
            <v>603</v>
          </cell>
          <cell r="K524">
            <v>603</v>
          </cell>
        </row>
        <row r="525">
          <cell r="B525" t="str">
            <v/>
          </cell>
          <cell r="C525" t="str">
            <v/>
          </cell>
          <cell r="E525" t="str">
            <v>cui</v>
          </cell>
          <cell r="F525" t="str">
            <v>Cñi</v>
          </cell>
          <cell r="G525" t="str">
            <v>kg</v>
          </cell>
          <cell r="H525">
            <v>2</v>
          </cell>
          <cell r="I525">
            <v>500</v>
          </cell>
          <cell r="J525">
            <v>1000</v>
          </cell>
          <cell r="K525">
            <v>1000</v>
          </cell>
        </row>
        <row r="526">
          <cell r="B526" t="str">
            <v/>
          </cell>
          <cell r="C526" t="str">
            <v/>
          </cell>
          <cell r="F526" t="str">
            <v>b. Nh©n c«ng</v>
          </cell>
          <cell r="J526">
            <v>1022.7700000000001</v>
          </cell>
        </row>
        <row r="527">
          <cell r="B527" t="str">
            <v/>
          </cell>
          <cell r="C527" t="str">
            <v/>
          </cell>
          <cell r="E527">
            <v>3.5</v>
          </cell>
          <cell r="F527" t="str">
            <v>Nh©n c«ng bËc 3,5/7</v>
          </cell>
          <cell r="G527" t="str">
            <v xml:space="preserve">C«ng </v>
          </cell>
          <cell r="H527">
            <v>7.0000000000000007E-2</v>
          </cell>
          <cell r="I527">
            <v>14611</v>
          </cell>
          <cell r="J527">
            <v>1022.7700000000001</v>
          </cell>
          <cell r="L527">
            <v>1022.7700000000001</v>
          </cell>
        </row>
        <row r="528">
          <cell r="B528">
            <v>72</v>
          </cell>
          <cell r="C528">
            <v>1242</v>
          </cell>
          <cell r="D528" t="str">
            <v>HA1120</v>
          </cell>
          <cell r="F528" t="str">
            <v>BT lãt mãng M100 ®¸ 4x6</v>
          </cell>
          <cell r="G528" t="str">
            <v>m3</v>
          </cell>
          <cell r="I528" t="str">
            <v/>
          </cell>
          <cell r="K528">
            <v>315317.7741028571</v>
          </cell>
          <cell r="L528">
            <v>16376.039999999999</v>
          </cell>
          <cell r="M528">
            <v>12040.565000000001</v>
          </cell>
        </row>
        <row r="529">
          <cell r="B529" t="str">
            <v/>
          </cell>
          <cell r="C529" t="str">
            <v/>
          </cell>
          <cell r="F529" t="str">
            <v>a. VËt liÖu</v>
          </cell>
          <cell r="J529">
            <v>315317.7741028571</v>
          </cell>
        </row>
        <row r="530">
          <cell r="B530" t="str">
            <v/>
          </cell>
          <cell r="C530" t="str">
            <v>m3</v>
          </cell>
          <cell r="E530" t="str">
            <v>n</v>
          </cell>
          <cell r="F530" t="str">
            <v>V÷a BT M100 ®¸ 4x6 ®é sôt 2-4</v>
          </cell>
          <cell r="G530" t="str">
            <v>m3</v>
          </cell>
          <cell r="H530">
            <v>1.0249999999999999</v>
          </cell>
          <cell r="I530">
            <v>307627.09668571426</v>
          </cell>
          <cell r="J530">
            <v>315317.7741028571</v>
          </cell>
          <cell r="K530">
            <v>315317.7741028571</v>
          </cell>
        </row>
        <row r="531">
          <cell r="B531" t="str">
            <v/>
          </cell>
          <cell r="C531" t="str">
            <v/>
          </cell>
          <cell r="F531" t="str">
            <v>b. Nh©n c«ng</v>
          </cell>
          <cell r="J531">
            <v>16376.039999999999</v>
          </cell>
        </row>
        <row r="532">
          <cell r="B532" t="str">
            <v/>
          </cell>
          <cell r="C532" t="str">
            <v/>
          </cell>
          <cell r="E532">
            <v>3</v>
          </cell>
          <cell r="F532" t="str">
            <v>Nh©n c«ng bËc 3,0/7</v>
          </cell>
          <cell r="G532" t="str">
            <v xml:space="preserve">C«ng </v>
          </cell>
          <cell r="H532">
            <v>1.18</v>
          </cell>
          <cell r="I532">
            <v>13878</v>
          </cell>
          <cell r="J532">
            <v>16376.039999999999</v>
          </cell>
          <cell r="L532">
            <v>16376.039999999999</v>
          </cell>
        </row>
        <row r="533">
          <cell r="B533" t="str">
            <v/>
          </cell>
          <cell r="C533" t="str">
            <v/>
          </cell>
          <cell r="F533" t="str">
            <v>c. M¸y thi c«ng</v>
          </cell>
          <cell r="J533">
            <v>12040.565000000001</v>
          </cell>
        </row>
        <row r="534">
          <cell r="B534" t="str">
            <v/>
          </cell>
          <cell r="C534" t="str">
            <v/>
          </cell>
          <cell r="E534" t="str">
            <v>250l</v>
          </cell>
          <cell r="F534" t="str">
            <v>M¸y trén 250l</v>
          </cell>
          <cell r="G534" t="str">
            <v>Ca</v>
          </cell>
          <cell r="H534">
            <v>9.5000000000000001E-2</v>
          </cell>
          <cell r="I534">
            <v>96272</v>
          </cell>
          <cell r="J534">
            <v>9145.84</v>
          </cell>
          <cell r="M534">
            <v>9145.84</v>
          </cell>
        </row>
        <row r="535">
          <cell r="B535" t="str">
            <v/>
          </cell>
          <cell r="C535" t="str">
            <v/>
          </cell>
          <cell r="E535" t="str">
            <v>db1</v>
          </cell>
          <cell r="F535" t="str">
            <v>M¸y ®Çm bµn 1KW</v>
          </cell>
          <cell r="G535" t="str">
            <v>Ca</v>
          </cell>
          <cell r="H535">
            <v>8.8999999999999996E-2</v>
          </cell>
          <cell r="I535">
            <v>32525</v>
          </cell>
          <cell r="J535">
            <v>2894.7249999999999</v>
          </cell>
          <cell r="M535">
            <v>2894.7249999999999</v>
          </cell>
        </row>
        <row r="536">
          <cell r="B536">
            <v>73</v>
          </cell>
          <cell r="D536" t="str">
            <v>TK</v>
          </cell>
          <cell r="F536" t="str">
            <v>Thµnh phÇn BTN trung</v>
          </cell>
          <cell r="G536" t="str">
            <v>TÊn</v>
          </cell>
          <cell r="I536" t="str">
            <v/>
          </cell>
          <cell r="K536">
            <v>300980.95971428568</v>
          </cell>
          <cell r="L536">
            <v>0</v>
          </cell>
          <cell r="M536">
            <v>0</v>
          </cell>
        </row>
        <row r="537">
          <cell r="B537" t="str">
            <v/>
          </cell>
          <cell r="C537" t="str">
            <v/>
          </cell>
          <cell r="F537" t="str">
            <v>a. VËt liÖu</v>
          </cell>
          <cell r="J537">
            <v>300980.95971428568</v>
          </cell>
        </row>
        <row r="538">
          <cell r="B538" t="str">
            <v/>
          </cell>
          <cell r="C538" t="str">
            <v/>
          </cell>
          <cell r="E538" t="str">
            <v>0.5btn</v>
          </cell>
          <cell r="F538" t="str">
            <v>§¸ 0,5x1 (20%)</v>
          </cell>
          <cell r="G538" t="str">
            <v>m3</v>
          </cell>
          <cell r="H538">
            <v>0.11799999999999999</v>
          </cell>
          <cell r="I538">
            <v>143218.71428571429</v>
          </cell>
          <cell r="J538">
            <v>16899.808285714284</v>
          </cell>
          <cell r="K538">
            <v>16899.808285714284</v>
          </cell>
        </row>
        <row r="539">
          <cell r="B539" t="str">
            <v/>
          </cell>
          <cell r="C539" t="str">
            <v/>
          </cell>
          <cell r="E539" t="str">
            <v>1btn</v>
          </cell>
          <cell r="F539" t="str">
            <v>§¸ 1x2 (30%)</v>
          </cell>
          <cell r="G539" t="str">
            <v>m3</v>
          </cell>
          <cell r="H539">
            <v>0.17699999999999999</v>
          </cell>
          <cell r="I539">
            <v>133650.85714285716</v>
          </cell>
          <cell r="J539">
            <v>23656.201714285715</v>
          </cell>
          <cell r="K539">
            <v>23656.201714285715</v>
          </cell>
        </row>
        <row r="540">
          <cell r="B540" t="str">
            <v/>
          </cell>
          <cell r="C540" t="str">
            <v/>
          </cell>
          <cell r="E540" t="str">
            <v>cbtn</v>
          </cell>
          <cell r="F540" t="str">
            <v>C¸t (43%)</v>
          </cell>
          <cell r="G540" t="str">
            <v>m3</v>
          </cell>
          <cell r="H540">
            <v>0.29799999999999999</v>
          </cell>
          <cell r="I540">
            <v>89779.333333333314</v>
          </cell>
          <cell r="J540">
            <v>26754.241333333328</v>
          </cell>
          <cell r="K540">
            <v>26754.241333333328</v>
          </cell>
        </row>
        <row r="541">
          <cell r="B541" t="str">
            <v/>
          </cell>
          <cell r="C541" t="str">
            <v/>
          </cell>
          <cell r="E541" t="str">
            <v>bdbtn</v>
          </cell>
          <cell r="F541" t="str">
            <v>Bét ®¸ (7%)</v>
          </cell>
          <cell r="G541" t="str">
            <v>kg</v>
          </cell>
          <cell r="H541">
            <v>66</v>
          </cell>
          <cell r="I541">
            <v>525</v>
          </cell>
          <cell r="J541">
            <v>34650</v>
          </cell>
          <cell r="K541">
            <v>34650</v>
          </cell>
        </row>
        <row r="542">
          <cell r="B542" t="str">
            <v/>
          </cell>
          <cell r="C542" t="str">
            <v/>
          </cell>
          <cell r="E542" t="str">
            <v>nbtn</v>
          </cell>
          <cell r="F542" t="str">
            <v>Nhùa (5,8%)</v>
          </cell>
          <cell r="G542" t="str">
            <v>kg</v>
          </cell>
          <cell r="H542">
            <v>58</v>
          </cell>
          <cell r="I542">
            <v>3431.3915238095237</v>
          </cell>
          <cell r="J542">
            <v>199020.70838095239</v>
          </cell>
          <cell r="K542">
            <v>199020.70838095239</v>
          </cell>
        </row>
        <row r="543">
          <cell r="B543">
            <v>74</v>
          </cell>
          <cell r="C543">
            <v>1242</v>
          </cell>
          <cell r="D543" t="str">
            <v>ED.2005</v>
          </cell>
          <cell r="F543" t="str">
            <v>BTN h¹t th« dµy 7cm</v>
          </cell>
          <cell r="G543" t="str">
            <v>100m2</v>
          </cell>
          <cell r="I543" t="str">
            <v/>
          </cell>
          <cell r="K543">
            <v>4893950.4049542854</v>
          </cell>
          <cell r="L543">
            <v>28386.400000000005</v>
          </cell>
          <cell r="M543">
            <v>129180.17663999999</v>
          </cell>
        </row>
        <row r="544">
          <cell r="B544" t="str">
            <v/>
          </cell>
          <cell r="C544" t="str">
            <v/>
          </cell>
          <cell r="F544" t="str">
            <v>a. VËt liÖu</v>
          </cell>
          <cell r="J544">
            <v>4893950.4049542854</v>
          </cell>
        </row>
        <row r="545">
          <cell r="B545" t="str">
            <v/>
          </cell>
          <cell r="C545" t="str">
            <v/>
          </cell>
          <cell r="E545" t="str">
            <v>btn</v>
          </cell>
          <cell r="F545" t="str">
            <v>Bªt«ng nhùa</v>
          </cell>
          <cell r="G545" t="str">
            <v>TÊn</v>
          </cell>
          <cell r="H545">
            <v>16.260000000000002</v>
          </cell>
          <cell r="I545">
            <v>300980.95971428568</v>
          </cell>
          <cell r="J545">
            <v>4893950.4049542854</v>
          </cell>
          <cell r="K545">
            <v>4893950.4049542854</v>
          </cell>
        </row>
        <row r="546">
          <cell r="B546" t="str">
            <v/>
          </cell>
          <cell r="C546" t="str">
            <v/>
          </cell>
          <cell r="F546" t="str">
            <v>b. Nh©n c«ng</v>
          </cell>
          <cell r="J546">
            <v>28386.400000000005</v>
          </cell>
        </row>
        <row r="547">
          <cell r="B547" t="str">
            <v/>
          </cell>
          <cell r="C547" t="str">
            <v/>
          </cell>
          <cell r="E547" t="str">
            <v>N4</v>
          </cell>
          <cell r="F547" t="str">
            <v>Nh©n c«ng bËc 4,0/7</v>
          </cell>
          <cell r="G547" t="str">
            <v xml:space="preserve">C«ng </v>
          </cell>
          <cell r="H547">
            <v>1.8500000000000003</v>
          </cell>
          <cell r="I547">
            <v>15344</v>
          </cell>
          <cell r="J547">
            <v>28386.400000000005</v>
          </cell>
          <cell r="L547">
            <v>28386.400000000005</v>
          </cell>
        </row>
        <row r="548">
          <cell r="B548" t="str">
            <v/>
          </cell>
          <cell r="C548" t="str">
            <v/>
          </cell>
          <cell r="F548" t="str">
            <v>c. M¸y thi c«ng</v>
          </cell>
          <cell r="J548">
            <v>129180.17663999999</v>
          </cell>
        </row>
        <row r="549">
          <cell r="B549" t="str">
            <v/>
          </cell>
          <cell r="C549" t="str">
            <v/>
          </cell>
          <cell r="E549" t="str">
            <v>MR</v>
          </cell>
          <cell r="F549" t="str">
            <v>M¸y r¶i 20T/h</v>
          </cell>
          <cell r="G549" t="str">
            <v>Ca</v>
          </cell>
          <cell r="H549">
            <v>0.1</v>
          </cell>
          <cell r="I549">
            <v>643252</v>
          </cell>
          <cell r="J549">
            <v>64325.200000000004</v>
          </cell>
          <cell r="M549">
            <v>64325.200000000004</v>
          </cell>
        </row>
        <row r="550">
          <cell r="B550" t="str">
            <v/>
          </cell>
          <cell r="C550" t="str">
            <v/>
          </cell>
          <cell r="E550" t="str">
            <v>L10</v>
          </cell>
          <cell r="F550" t="str">
            <v>Lu 10T</v>
          </cell>
          <cell r="G550" t="str">
            <v>Ca</v>
          </cell>
          <cell r="H550">
            <v>0.12</v>
          </cell>
          <cell r="I550">
            <v>288922</v>
          </cell>
          <cell r="J550">
            <v>34670.639999999999</v>
          </cell>
          <cell r="M550">
            <v>34670.639999999999</v>
          </cell>
        </row>
        <row r="551">
          <cell r="B551" t="str">
            <v/>
          </cell>
          <cell r="C551" t="str">
            <v/>
          </cell>
          <cell r="E551" t="str">
            <v>LBL16</v>
          </cell>
          <cell r="F551" t="str">
            <v>Lu b¸nh lèp 16T</v>
          </cell>
          <cell r="G551" t="str">
            <v>Ca</v>
          </cell>
          <cell r="H551">
            <v>6.4000000000000001E-2</v>
          </cell>
          <cell r="I551">
            <v>432053</v>
          </cell>
          <cell r="J551">
            <v>27651.392</v>
          </cell>
          <cell r="M551">
            <v>27651.392</v>
          </cell>
        </row>
        <row r="552">
          <cell r="B552" t="str">
            <v/>
          </cell>
          <cell r="C552" t="str">
            <v/>
          </cell>
          <cell r="E552" t="str">
            <v>M#</v>
          </cell>
          <cell r="F552" t="str">
            <v>M¸y kh¸c</v>
          </cell>
          <cell r="G552" t="str">
            <v>%</v>
          </cell>
          <cell r="H552">
            <v>2</v>
          </cell>
          <cell r="I552">
            <v>126647.23199999999</v>
          </cell>
          <cell r="J552">
            <v>2532.9446399999997</v>
          </cell>
          <cell r="M552">
            <v>2532.9446399999997</v>
          </cell>
        </row>
        <row r="553">
          <cell r="B553">
            <v>75</v>
          </cell>
          <cell r="C553">
            <v>1242</v>
          </cell>
          <cell r="D553" t="str">
            <v>EE.1120</v>
          </cell>
          <cell r="F553" t="str">
            <v>S¶n xuÊt  BTN</v>
          </cell>
          <cell r="G553" t="str">
            <v>TÊn</v>
          </cell>
          <cell r="I553" t="str">
            <v/>
          </cell>
          <cell r="K553">
            <v>0</v>
          </cell>
          <cell r="L553">
            <v>0</v>
          </cell>
          <cell r="M553">
            <v>49884.603888000005</v>
          </cell>
        </row>
        <row r="554">
          <cell r="B554" t="str">
            <v/>
          </cell>
          <cell r="C554" t="str">
            <v/>
          </cell>
          <cell r="F554" t="str">
            <v>c. M¸y thi c«ng</v>
          </cell>
          <cell r="J554">
            <v>49884.603888000005</v>
          </cell>
        </row>
        <row r="555">
          <cell r="B555" t="str">
            <v/>
          </cell>
          <cell r="C555" t="str">
            <v/>
          </cell>
          <cell r="E555" t="str">
            <v>tt20-25</v>
          </cell>
          <cell r="F555" t="str">
            <v>Tr¹m trén 20-25T/h</v>
          </cell>
          <cell r="G555" t="str">
            <v>Ca</v>
          </cell>
          <cell r="H555">
            <v>8.3000000000000001E-3</v>
          </cell>
          <cell r="I555">
            <v>5156262</v>
          </cell>
          <cell r="J555">
            <v>42796.974600000001</v>
          </cell>
          <cell r="M555">
            <v>42796.974600000001</v>
          </cell>
        </row>
        <row r="556">
          <cell r="B556" t="str">
            <v/>
          </cell>
          <cell r="C556" t="str">
            <v/>
          </cell>
          <cell r="E556" t="str">
            <v>mx0.6</v>
          </cell>
          <cell r="F556" t="str">
            <v>M¸y xóc 0,6m3</v>
          </cell>
          <cell r="G556" t="str">
            <v>Ca</v>
          </cell>
          <cell r="H556">
            <v>8.3000000000000001E-3</v>
          </cell>
          <cell r="I556">
            <v>469958</v>
          </cell>
          <cell r="J556">
            <v>3900.6514000000002</v>
          </cell>
          <cell r="M556">
            <v>3900.6514000000002</v>
          </cell>
        </row>
        <row r="557">
          <cell r="B557" t="str">
            <v/>
          </cell>
          <cell r="C557" t="str">
            <v/>
          </cell>
          <cell r="E557" t="str">
            <v>mu110</v>
          </cell>
          <cell r="F557" t="str">
            <v>M¸y ñi 110cv</v>
          </cell>
          <cell r="G557" t="str">
            <v>Ca</v>
          </cell>
          <cell r="H557">
            <v>3.3E-3</v>
          </cell>
          <cell r="I557">
            <v>669348</v>
          </cell>
          <cell r="J557">
            <v>2208.8483999999999</v>
          </cell>
          <cell r="M557">
            <v>2208.8483999999999</v>
          </cell>
        </row>
        <row r="558">
          <cell r="B558" t="str">
            <v/>
          </cell>
          <cell r="C558" t="str">
            <v/>
          </cell>
          <cell r="E558" t="str">
            <v>m#</v>
          </cell>
          <cell r="F558" t="str">
            <v>M¸y kh¸c</v>
          </cell>
          <cell r="G558" t="str">
            <v>%</v>
          </cell>
          <cell r="H558">
            <v>2</v>
          </cell>
          <cell r="I558">
            <v>48906.474400000006</v>
          </cell>
          <cell r="J558">
            <v>978.12948800000015</v>
          </cell>
          <cell r="M558">
            <v>978.12948800000015</v>
          </cell>
        </row>
        <row r="559">
          <cell r="B559">
            <v>76</v>
          </cell>
          <cell r="C559">
            <v>1242</v>
          </cell>
          <cell r="D559" t="str">
            <v>EE.3243</v>
          </cell>
          <cell r="F559" t="str">
            <v>VC BTN tõ TT di ®éng KM271
 ®Õn Ctr×nh 10km</v>
          </cell>
          <cell r="G559" t="str">
            <v>TÊn</v>
          </cell>
          <cell r="I559" t="str">
            <v/>
          </cell>
          <cell r="K559">
            <v>0</v>
          </cell>
          <cell r="L559">
            <v>0</v>
          </cell>
          <cell r="M559">
            <v>37853.280000000006</v>
          </cell>
        </row>
        <row r="560">
          <cell r="B560" t="str">
            <v/>
          </cell>
          <cell r="C560" t="str">
            <v/>
          </cell>
          <cell r="F560" t="str">
            <v>c. M¸y thi c«ng</v>
          </cell>
          <cell r="J560">
            <v>37853.280000000006</v>
          </cell>
        </row>
        <row r="561">
          <cell r="B561" t="str">
            <v/>
          </cell>
          <cell r="C561" t="str">
            <v/>
          </cell>
          <cell r="E561" t="str">
            <v>ot10t</v>
          </cell>
          <cell r="F561" t="str">
            <v>¤t« tù ®æ 10T</v>
          </cell>
          <cell r="G561" t="str">
            <v>Ca</v>
          </cell>
          <cell r="H561">
            <v>7.2000000000000008E-2</v>
          </cell>
          <cell r="I561">
            <v>525740</v>
          </cell>
          <cell r="J561">
            <v>37853.280000000006</v>
          </cell>
          <cell r="M561">
            <v>37853.280000000006</v>
          </cell>
        </row>
        <row r="562">
          <cell r="B562">
            <v>77</v>
          </cell>
          <cell r="C562">
            <v>1242</v>
          </cell>
          <cell r="D562" t="str">
            <v>ZF2160</v>
          </cell>
          <cell r="F562" t="str">
            <v>èng dÉn n­íc d=500</v>
          </cell>
          <cell r="G562" t="str">
            <v>m</v>
          </cell>
          <cell r="I562" t="str">
            <v/>
          </cell>
          <cell r="K562">
            <v>84941.010000000009</v>
          </cell>
          <cell r="L562">
            <v>1526.58</v>
          </cell>
          <cell r="M562">
            <v>0</v>
          </cell>
        </row>
        <row r="563">
          <cell r="B563" t="str">
            <v/>
          </cell>
          <cell r="C563" t="str">
            <v/>
          </cell>
          <cell r="F563" t="str">
            <v>a. VËt liÖu</v>
          </cell>
          <cell r="J563">
            <v>84941.010000000009</v>
          </cell>
        </row>
        <row r="564">
          <cell r="B564" t="str">
            <v/>
          </cell>
          <cell r="C564" t="str">
            <v/>
          </cell>
          <cell r="E564" t="str">
            <v>d8</v>
          </cell>
          <cell r="F564" t="str">
            <v>èng nhùa (Thu håi 80%)</v>
          </cell>
          <cell r="G564" t="str">
            <v>m</v>
          </cell>
          <cell r="H564">
            <v>0.20400000000000001</v>
          </cell>
          <cell r="I564">
            <v>396550</v>
          </cell>
          <cell r="J564">
            <v>80896.200000000012</v>
          </cell>
          <cell r="K564">
            <v>80896.200000000012</v>
          </cell>
        </row>
        <row r="565">
          <cell r="B565" t="str">
            <v/>
          </cell>
          <cell r="C565" t="str">
            <v/>
          </cell>
          <cell r="E565" t="str">
            <v>#p</v>
          </cell>
          <cell r="F565" t="str">
            <v>VËt liÖu phô</v>
          </cell>
          <cell r="G565" t="str">
            <v>%</v>
          </cell>
          <cell r="H565">
            <v>5</v>
          </cell>
          <cell r="I565">
            <v>80896.200000000012</v>
          </cell>
          <cell r="J565">
            <v>4044.8100000000004</v>
          </cell>
          <cell r="K565">
            <v>4044.8100000000004</v>
          </cell>
        </row>
        <row r="566">
          <cell r="B566" t="str">
            <v/>
          </cell>
          <cell r="C566" t="str">
            <v/>
          </cell>
          <cell r="F566" t="str">
            <v>b. Nh©n c«ng</v>
          </cell>
          <cell r="J566">
            <v>1526.58</v>
          </cell>
        </row>
        <row r="567">
          <cell r="B567" t="str">
            <v/>
          </cell>
          <cell r="C567" t="str">
            <v/>
          </cell>
          <cell r="E567">
            <v>3</v>
          </cell>
          <cell r="F567" t="str">
            <v>Nh©n c«ng bËc 3,0/7</v>
          </cell>
          <cell r="G567" t="str">
            <v xml:space="preserve">C«ng </v>
          </cell>
          <cell r="H567">
            <v>0.11</v>
          </cell>
          <cell r="I567">
            <v>13878</v>
          </cell>
          <cell r="J567">
            <v>1526.58</v>
          </cell>
          <cell r="L567">
            <v>1526.58</v>
          </cell>
        </row>
        <row r="568">
          <cell r="B568">
            <v>78</v>
          </cell>
          <cell r="C568">
            <v>1242</v>
          </cell>
          <cell r="D568" t="str">
            <v>ZF2110</v>
          </cell>
          <cell r="F568" t="str">
            <v>èng dÉn n­íc d=100</v>
          </cell>
          <cell r="G568" t="str">
            <v>m</v>
          </cell>
          <cell r="I568" t="str">
            <v/>
          </cell>
          <cell r="K568">
            <v>5355</v>
          </cell>
          <cell r="L568">
            <v>693.90000000000009</v>
          </cell>
          <cell r="M568">
            <v>0</v>
          </cell>
        </row>
        <row r="569">
          <cell r="B569" t="str">
            <v/>
          </cell>
          <cell r="C569" t="str">
            <v/>
          </cell>
          <cell r="F569" t="str">
            <v>a. VËt liÖu</v>
          </cell>
          <cell r="J569">
            <v>5355</v>
          </cell>
        </row>
        <row r="570">
          <cell r="B570" t="str">
            <v/>
          </cell>
          <cell r="C570" t="str">
            <v/>
          </cell>
          <cell r="E570" t="str">
            <v>d8</v>
          </cell>
          <cell r="F570" t="str">
            <v>èng nhùa (Thu håi 80%)</v>
          </cell>
          <cell r="G570" t="str">
            <v>m</v>
          </cell>
          <cell r="H570">
            <v>0.20400000000000001</v>
          </cell>
          <cell r="I570">
            <v>25000</v>
          </cell>
          <cell r="J570">
            <v>5100</v>
          </cell>
          <cell r="K570">
            <v>5100</v>
          </cell>
        </row>
        <row r="571">
          <cell r="B571" t="str">
            <v/>
          </cell>
          <cell r="C571" t="str">
            <v/>
          </cell>
          <cell r="E571" t="str">
            <v>#p</v>
          </cell>
          <cell r="F571" t="str">
            <v>VËt liÖu phô</v>
          </cell>
          <cell r="G571" t="str">
            <v>%</v>
          </cell>
          <cell r="H571">
            <v>5</v>
          </cell>
          <cell r="I571">
            <v>5100</v>
          </cell>
          <cell r="J571">
            <v>255</v>
          </cell>
          <cell r="K571">
            <v>255</v>
          </cell>
        </row>
        <row r="572">
          <cell r="B572" t="str">
            <v/>
          </cell>
          <cell r="C572" t="str">
            <v/>
          </cell>
          <cell r="F572" t="str">
            <v>b. Nh©n c«ng</v>
          </cell>
          <cell r="J572">
            <v>693.90000000000009</v>
          </cell>
        </row>
        <row r="573">
          <cell r="B573" t="str">
            <v/>
          </cell>
          <cell r="C573" t="str">
            <v/>
          </cell>
          <cell r="E573">
            <v>3</v>
          </cell>
          <cell r="F573" t="str">
            <v>Nh©n c«ng bËc 3,0/7</v>
          </cell>
          <cell r="G573" t="str">
            <v xml:space="preserve">C«ng </v>
          </cell>
          <cell r="H573">
            <v>0.05</v>
          </cell>
          <cell r="I573">
            <v>13878</v>
          </cell>
          <cell r="J573">
            <v>693.90000000000009</v>
          </cell>
          <cell r="L573">
            <v>693.90000000000009</v>
          </cell>
        </row>
        <row r="574">
          <cell r="B574">
            <v>79</v>
          </cell>
          <cell r="D574" t="str">
            <v>TT</v>
          </cell>
          <cell r="F574" t="str">
            <v>Gèi cao su</v>
          </cell>
          <cell r="G574" t="str">
            <v>Bé</v>
          </cell>
          <cell r="I574" t="str">
            <v/>
          </cell>
          <cell r="K574">
            <v>656700</v>
          </cell>
          <cell r="L574">
            <v>0</v>
          </cell>
          <cell r="M574">
            <v>0</v>
          </cell>
        </row>
        <row r="575">
          <cell r="B575" t="str">
            <v/>
          </cell>
          <cell r="C575" t="str">
            <v/>
          </cell>
          <cell r="F575" t="str">
            <v>a. VËt liÖu</v>
          </cell>
          <cell r="J575">
            <v>656700</v>
          </cell>
        </row>
        <row r="576">
          <cell r="B576" t="str">
            <v/>
          </cell>
          <cell r="C576" t="str">
            <v/>
          </cell>
          <cell r="E576" t="str">
            <v>d8</v>
          </cell>
          <cell r="F576" t="str">
            <v>Gèi cao su</v>
          </cell>
          <cell r="G576" t="str">
            <v>Bé</v>
          </cell>
          <cell r="H576">
            <v>1</v>
          </cell>
          <cell r="I576">
            <v>656700</v>
          </cell>
          <cell r="J576">
            <v>656700</v>
          </cell>
          <cell r="K576">
            <v>656700</v>
          </cell>
        </row>
        <row r="577">
          <cell r="B577">
            <v>80</v>
          </cell>
          <cell r="C577">
            <v>1242</v>
          </cell>
          <cell r="D577" t="str">
            <v>HG.2310</v>
          </cell>
          <cell r="F577" t="str">
            <v>BT trô c¶n M 250</v>
          </cell>
          <cell r="G577" t="str">
            <v>m3</v>
          </cell>
          <cell r="I577" t="str">
            <v/>
          </cell>
          <cell r="K577">
            <v>510960.50586765987</v>
          </cell>
          <cell r="L577">
            <v>25396.74</v>
          </cell>
          <cell r="M577">
            <v>17476.712</v>
          </cell>
        </row>
        <row r="578">
          <cell r="B578" t="str">
            <v/>
          </cell>
          <cell r="C578" t="str">
            <v/>
          </cell>
          <cell r="F578" t="str">
            <v>a. VËt liÖu</v>
          </cell>
          <cell r="J578">
            <v>510960.50586765987</v>
          </cell>
        </row>
        <row r="579">
          <cell r="B579" t="str">
            <v/>
          </cell>
          <cell r="C579" t="str">
            <v>m3</v>
          </cell>
          <cell r="E579" t="str">
            <v>vu</v>
          </cell>
          <cell r="F579" t="str">
            <v>V÷a BT M250 ®¸ 1x2 ®é sôt 2-4</v>
          </cell>
          <cell r="G579" t="str">
            <v>m3</v>
          </cell>
          <cell r="H579">
            <v>1.0149999999999999</v>
          </cell>
          <cell r="I579">
            <v>500904.84118095232</v>
          </cell>
          <cell r="J579">
            <v>508418.41379866656</v>
          </cell>
          <cell r="K579">
            <v>508418.41379866656</v>
          </cell>
        </row>
        <row r="580">
          <cell r="B580" t="str">
            <v/>
          </cell>
          <cell r="C580" t="str">
            <v/>
          </cell>
          <cell r="E580" t="str">
            <v>#</v>
          </cell>
          <cell r="F580" t="str">
            <v>VËt liÖu kh¸c</v>
          </cell>
          <cell r="G580" t="str">
            <v>%</v>
          </cell>
          <cell r="H580">
            <v>0.5</v>
          </cell>
          <cell r="I580">
            <v>508418.41379866656</v>
          </cell>
          <cell r="J580">
            <v>2542.0920689933328</v>
          </cell>
          <cell r="K580">
            <v>2542.0920689933328</v>
          </cell>
        </row>
        <row r="581">
          <cell r="B581" t="str">
            <v/>
          </cell>
          <cell r="C581" t="str">
            <v/>
          </cell>
          <cell r="F581" t="str">
            <v>b. Nh©n c«ng</v>
          </cell>
          <cell r="J581">
            <v>25396.74</v>
          </cell>
        </row>
        <row r="582">
          <cell r="B582" t="str">
            <v/>
          </cell>
          <cell r="C582" t="str">
            <v/>
          </cell>
          <cell r="E582">
            <v>3</v>
          </cell>
          <cell r="F582" t="str">
            <v>Nh©n c«ng bËc 3,0/7</v>
          </cell>
          <cell r="G582" t="str">
            <v xml:space="preserve">C«ng </v>
          </cell>
          <cell r="H582">
            <v>1.83</v>
          </cell>
          <cell r="I582">
            <v>13878</v>
          </cell>
          <cell r="J582">
            <v>25396.74</v>
          </cell>
          <cell r="L582">
            <v>25396.74</v>
          </cell>
        </row>
        <row r="583">
          <cell r="B583" t="str">
            <v/>
          </cell>
          <cell r="C583" t="str">
            <v/>
          </cell>
          <cell r="F583" t="str">
            <v>c. M¸y thi c«ng</v>
          </cell>
          <cell r="J583">
            <v>17476.712</v>
          </cell>
        </row>
        <row r="584">
          <cell r="B584" t="str">
            <v/>
          </cell>
          <cell r="C584" t="str">
            <v/>
          </cell>
          <cell r="E584" t="str">
            <v>250l</v>
          </cell>
          <cell r="F584" t="str">
            <v>M¸y trén 250l</v>
          </cell>
          <cell r="G584" t="str">
            <v>Ca</v>
          </cell>
          <cell r="H584">
            <v>9.5000000000000001E-2</v>
          </cell>
          <cell r="I584">
            <v>96272</v>
          </cell>
          <cell r="J584">
            <v>9145.84</v>
          </cell>
          <cell r="M584">
            <v>9145.84</v>
          </cell>
        </row>
        <row r="585">
          <cell r="B585" t="str">
            <v/>
          </cell>
          <cell r="C585" t="str">
            <v/>
          </cell>
          <cell r="E585" t="str">
            <v>dd</v>
          </cell>
          <cell r="F585" t="str">
            <v>M¸y ®Çm dïi 1,5KW</v>
          </cell>
          <cell r="G585" t="str">
            <v>Ca</v>
          </cell>
          <cell r="H585">
            <v>0.18</v>
          </cell>
          <cell r="I585">
            <v>37456</v>
          </cell>
          <cell r="J585">
            <v>6742.08</v>
          </cell>
          <cell r="M585">
            <v>6742.08</v>
          </cell>
        </row>
        <row r="586">
          <cell r="B586" t="str">
            <v/>
          </cell>
          <cell r="C586" t="str">
            <v/>
          </cell>
          <cell r="E586" t="str">
            <v>m#</v>
          </cell>
          <cell r="F586" t="str">
            <v>M¸y kh¸c</v>
          </cell>
          <cell r="G586" t="str">
            <v>%</v>
          </cell>
          <cell r="H586">
            <v>10</v>
          </cell>
          <cell r="I586">
            <v>15887.92</v>
          </cell>
          <cell r="J586">
            <v>1588.7920000000001</v>
          </cell>
          <cell r="M586">
            <v>1588.7920000000001</v>
          </cell>
        </row>
        <row r="587">
          <cell r="B587">
            <v>81</v>
          </cell>
          <cell r="C587">
            <v>1242</v>
          </cell>
          <cell r="D587" t="str">
            <v>KP.2110</v>
          </cell>
          <cell r="F587" t="str">
            <v>V¸n khu«n trô c¶n</v>
          </cell>
          <cell r="G587" t="str">
            <v>100m2</v>
          </cell>
          <cell r="I587" t="str">
            <v/>
          </cell>
          <cell r="K587">
            <v>179051.41848737144</v>
          </cell>
          <cell r="L587">
            <v>398437.38</v>
          </cell>
          <cell r="M587">
            <v>0</v>
          </cell>
        </row>
        <row r="588">
          <cell r="B588" t="str">
            <v/>
          </cell>
          <cell r="C588" t="str">
            <v/>
          </cell>
          <cell r="F588" t="str">
            <v>a. VËt liÖu</v>
          </cell>
          <cell r="J588">
            <v>179051.41848737144</v>
          </cell>
        </row>
        <row r="589">
          <cell r="B589" t="str">
            <v/>
          </cell>
          <cell r="C589" t="str">
            <v/>
          </cell>
          <cell r="E589" t="str">
            <v>g</v>
          </cell>
          <cell r="F589" t="str">
            <v>Gç v¸n</v>
          </cell>
          <cell r="G589" t="str">
            <v>m3</v>
          </cell>
          <cell r="H589">
            <v>8.3000000000000004E-2</v>
          </cell>
          <cell r="I589">
            <v>1269569.6114285714</v>
          </cell>
          <cell r="J589">
            <v>105374.27774857143</v>
          </cell>
          <cell r="K589">
            <v>105374.27774857143</v>
          </cell>
        </row>
        <row r="590">
          <cell r="B590" t="str">
            <v/>
          </cell>
          <cell r="C590" t="str">
            <v/>
          </cell>
          <cell r="E590" t="str">
            <v>dn</v>
          </cell>
          <cell r="F590" t="str">
            <v xml:space="preserve">Gç ®µ nÑp </v>
          </cell>
          <cell r="G590" t="str">
            <v>m3</v>
          </cell>
          <cell r="H590">
            <v>1.5E-3</v>
          </cell>
          <cell r="I590">
            <v>1269569.6114285714</v>
          </cell>
          <cell r="J590">
            <v>1904.3544171428571</v>
          </cell>
          <cell r="K590">
            <v>1904.3544171428571</v>
          </cell>
        </row>
        <row r="591">
          <cell r="B591" t="str">
            <v/>
          </cell>
          <cell r="C591" t="str">
            <v/>
          </cell>
          <cell r="E591" t="str">
            <v>di</v>
          </cell>
          <cell r="F591" t="str">
            <v>§inh</v>
          </cell>
          <cell r="G591" t="str">
            <v>kg</v>
          </cell>
          <cell r="H591">
            <v>10</v>
          </cell>
          <cell r="I591">
            <v>7000</v>
          </cell>
          <cell r="J591">
            <v>70000</v>
          </cell>
          <cell r="K591">
            <v>70000</v>
          </cell>
        </row>
        <row r="592">
          <cell r="B592" t="str">
            <v/>
          </cell>
          <cell r="C592" t="str">
            <v/>
          </cell>
          <cell r="E592" t="str">
            <v>#</v>
          </cell>
          <cell r="F592" t="str">
            <v>VËt liÖu kh¸c</v>
          </cell>
          <cell r="G592" t="str">
            <v>%</v>
          </cell>
          <cell r="H592">
            <v>1</v>
          </cell>
          <cell r="I592">
            <v>177278.63216571428</v>
          </cell>
          <cell r="J592">
            <v>1772.7863216571429</v>
          </cell>
          <cell r="K592">
            <v>1772.7863216571429</v>
          </cell>
        </row>
        <row r="593">
          <cell r="B593" t="str">
            <v/>
          </cell>
          <cell r="C593" t="str">
            <v/>
          </cell>
          <cell r="F593" t="str">
            <v>b. Nh©n c«ng</v>
          </cell>
          <cell r="J593">
            <v>398437.38</v>
          </cell>
        </row>
        <row r="594">
          <cell r="B594" t="str">
            <v/>
          </cell>
          <cell r="C594" t="str">
            <v/>
          </cell>
          <cell r="E594">
            <v>3</v>
          </cell>
          <cell r="F594" t="str">
            <v>Nh©n c«ng bËc 3,0/7</v>
          </cell>
          <cell r="G594" t="str">
            <v xml:space="preserve">C«ng </v>
          </cell>
          <cell r="H594">
            <v>28.71</v>
          </cell>
          <cell r="I594">
            <v>13878</v>
          </cell>
          <cell r="J594">
            <v>398437.38</v>
          </cell>
          <cell r="L594">
            <v>398437.38</v>
          </cell>
        </row>
        <row r="595">
          <cell r="B595">
            <v>82</v>
          </cell>
          <cell r="C595">
            <v>1242</v>
          </cell>
          <cell r="D595" t="str">
            <v>IB.2211</v>
          </cell>
          <cell r="F595" t="str">
            <v>Cèt thÐp trô c¶n  d=6mm</v>
          </cell>
          <cell r="G595" t="str">
            <v>TÊn</v>
          </cell>
          <cell r="I595" t="str">
            <v/>
          </cell>
          <cell r="K595">
            <v>4872452.1885714279</v>
          </cell>
          <cell r="L595">
            <v>208206.75</v>
          </cell>
          <cell r="M595">
            <v>15915.6</v>
          </cell>
        </row>
        <row r="596">
          <cell r="B596" t="str">
            <v/>
          </cell>
          <cell r="C596" t="str">
            <v/>
          </cell>
          <cell r="F596" t="str">
            <v>a. VËt liÖu</v>
          </cell>
          <cell r="J596">
            <v>4872452.1885714279</v>
          </cell>
        </row>
        <row r="597">
          <cell r="B597" t="str">
            <v/>
          </cell>
          <cell r="C597" t="str">
            <v/>
          </cell>
          <cell r="E597" t="str">
            <v>d6</v>
          </cell>
          <cell r="F597" t="str">
            <v>ThÐp trßn d=6mm</v>
          </cell>
          <cell r="G597" t="str">
            <v>kg</v>
          </cell>
          <cell r="H597">
            <v>1005</v>
          </cell>
          <cell r="I597">
            <v>4707.542476190476</v>
          </cell>
          <cell r="J597">
            <v>4731080.1885714279</v>
          </cell>
          <cell r="K597">
            <v>4731080.1885714279</v>
          </cell>
        </row>
        <row r="598">
          <cell r="B598" t="str">
            <v/>
          </cell>
          <cell r="C598" t="str">
            <v/>
          </cell>
          <cell r="E598" t="str">
            <v>d</v>
          </cell>
          <cell r="F598" t="str">
            <v xml:space="preserve">D©y thÐp </v>
          </cell>
          <cell r="G598" t="str">
            <v>kg</v>
          </cell>
          <cell r="H598">
            <v>21.42</v>
          </cell>
          <cell r="I598">
            <v>6600</v>
          </cell>
          <cell r="J598">
            <v>141372</v>
          </cell>
          <cell r="K598">
            <v>141372</v>
          </cell>
        </row>
        <row r="599">
          <cell r="B599" t="str">
            <v/>
          </cell>
          <cell r="C599" t="str">
            <v/>
          </cell>
          <cell r="F599" t="str">
            <v>b. Nh©n c«ng</v>
          </cell>
          <cell r="J599">
            <v>208206.75</v>
          </cell>
        </row>
        <row r="600">
          <cell r="B600" t="str">
            <v/>
          </cell>
          <cell r="C600" t="str">
            <v/>
          </cell>
          <cell r="E600">
            <v>3.5</v>
          </cell>
          <cell r="F600" t="str">
            <v>Nh©n c«ng bËc 3,5/7</v>
          </cell>
          <cell r="G600" t="str">
            <v xml:space="preserve">C«ng </v>
          </cell>
          <cell r="H600">
            <v>14.25</v>
          </cell>
          <cell r="I600">
            <v>14611</v>
          </cell>
          <cell r="J600">
            <v>208206.75</v>
          </cell>
          <cell r="L600">
            <v>208206.75</v>
          </cell>
        </row>
        <row r="601">
          <cell r="B601" t="str">
            <v/>
          </cell>
          <cell r="C601" t="str">
            <v/>
          </cell>
          <cell r="F601" t="str">
            <v>c. M¸y thi c«ng</v>
          </cell>
          <cell r="J601">
            <v>15915.6</v>
          </cell>
        </row>
        <row r="602">
          <cell r="B602" t="str">
            <v/>
          </cell>
          <cell r="C602" t="str">
            <v/>
          </cell>
          <cell r="E602" t="str">
            <v>cu</v>
          </cell>
          <cell r="F602" t="str">
            <v>M¸y c¾t uèn cèt thÐp</v>
          </cell>
          <cell r="G602" t="str">
            <v>Ca</v>
          </cell>
          <cell r="H602">
            <v>0.4</v>
          </cell>
          <cell r="I602">
            <v>39789</v>
          </cell>
          <cell r="J602">
            <v>15915.6</v>
          </cell>
          <cell r="M602">
            <v>15915.6</v>
          </cell>
        </row>
        <row r="603">
          <cell r="B603">
            <v>83</v>
          </cell>
          <cell r="C603">
            <v>1242</v>
          </cell>
          <cell r="D603" t="str">
            <v>IB.2221</v>
          </cell>
          <cell r="F603" t="str">
            <v>Cèt thÐp trô c¶n  d=16mm</v>
          </cell>
          <cell r="G603" t="str">
            <v>TÊn</v>
          </cell>
          <cell r="I603" t="str">
            <v/>
          </cell>
          <cell r="K603">
            <v>4559069.8971428573</v>
          </cell>
          <cell r="L603">
            <v>114258.02</v>
          </cell>
          <cell r="M603">
            <v>100356.43399999999</v>
          </cell>
        </row>
        <row r="604">
          <cell r="B604" t="str">
            <v/>
          </cell>
          <cell r="C604" t="str">
            <v/>
          </cell>
          <cell r="F604" t="str">
            <v>a. VËt liÖu</v>
          </cell>
          <cell r="J604">
            <v>4559069.8971428573</v>
          </cell>
        </row>
        <row r="605">
          <cell r="B605" t="str">
            <v/>
          </cell>
          <cell r="C605" t="str">
            <v/>
          </cell>
          <cell r="E605" t="str">
            <v>d16</v>
          </cell>
          <cell r="F605" t="str">
            <v>ThÐp trßn d=16mm</v>
          </cell>
          <cell r="G605" t="str">
            <v>kg</v>
          </cell>
          <cell r="H605">
            <v>1020</v>
          </cell>
          <cell r="I605">
            <v>4326.5900952380953</v>
          </cell>
          <cell r="J605">
            <v>4413121.8971428573</v>
          </cell>
          <cell r="K605">
            <v>4413121.8971428573</v>
          </cell>
        </row>
        <row r="606">
          <cell r="B606" t="str">
            <v/>
          </cell>
          <cell r="C606" t="str">
            <v/>
          </cell>
          <cell r="E606" t="str">
            <v>d</v>
          </cell>
          <cell r="F606" t="str">
            <v xml:space="preserve">D©y thÐp </v>
          </cell>
          <cell r="G606" t="str">
            <v>kg</v>
          </cell>
          <cell r="H606">
            <v>14.28</v>
          </cell>
          <cell r="I606">
            <v>6600</v>
          </cell>
          <cell r="J606">
            <v>94248</v>
          </cell>
          <cell r="K606">
            <v>94248</v>
          </cell>
        </row>
        <row r="607">
          <cell r="B607" t="str">
            <v/>
          </cell>
          <cell r="C607" t="str">
            <v/>
          </cell>
          <cell r="E607" t="str">
            <v>q</v>
          </cell>
          <cell r="F607" t="str">
            <v>Que hµn</v>
          </cell>
          <cell r="G607" t="str">
            <v>kg</v>
          </cell>
          <cell r="H607">
            <v>4.7</v>
          </cell>
          <cell r="I607">
            <v>11000</v>
          </cell>
          <cell r="J607">
            <v>51700</v>
          </cell>
          <cell r="K607">
            <v>51700</v>
          </cell>
        </row>
        <row r="608">
          <cell r="B608" t="str">
            <v/>
          </cell>
          <cell r="C608" t="str">
            <v/>
          </cell>
          <cell r="F608" t="str">
            <v>b. Nh©n c«ng</v>
          </cell>
          <cell r="J608">
            <v>114258.02</v>
          </cell>
        </row>
        <row r="609">
          <cell r="B609" t="str">
            <v/>
          </cell>
          <cell r="C609" t="str">
            <v/>
          </cell>
          <cell r="E609">
            <v>3.5</v>
          </cell>
          <cell r="F609" t="str">
            <v>Nh©n c«ng bËc 3,5/7</v>
          </cell>
          <cell r="G609" t="str">
            <v xml:space="preserve">C«ng </v>
          </cell>
          <cell r="H609">
            <v>7.82</v>
          </cell>
          <cell r="I609">
            <v>14611</v>
          </cell>
          <cell r="J609">
            <v>114258.02</v>
          </cell>
          <cell r="L609">
            <v>114258.02</v>
          </cell>
        </row>
        <row r="610">
          <cell r="B610" t="str">
            <v/>
          </cell>
          <cell r="C610" t="str">
            <v/>
          </cell>
          <cell r="F610" t="str">
            <v>c. M¸y thi c«ng</v>
          </cell>
          <cell r="J610">
            <v>100356.43399999999</v>
          </cell>
        </row>
        <row r="611">
          <cell r="B611" t="str">
            <v/>
          </cell>
          <cell r="C611" t="str">
            <v/>
          </cell>
          <cell r="E611" t="str">
            <v>h23</v>
          </cell>
          <cell r="F611" t="str">
            <v>M¸y hµn 23KW</v>
          </cell>
          <cell r="G611" t="str">
            <v>Ca</v>
          </cell>
          <cell r="H611">
            <v>1.133</v>
          </cell>
          <cell r="I611">
            <v>77338</v>
          </cell>
          <cell r="J611">
            <v>87623.953999999998</v>
          </cell>
          <cell r="M611">
            <v>87623.953999999998</v>
          </cell>
        </row>
        <row r="612">
          <cell r="B612" t="str">
            <v/>
          </cell>
          <cell r="C612" t="str">
            <v/>
          </cell>
          <cell r="E612" t="str">
            <v>cu</v>
          </cell>
          <cell r="F612" t="str">
            <v>M¸y c¾t uèn cèt thÐp</v>
          </cell>
          <cell r="G612" t="str">
            <v>Ca</v>
          </cell>
          <cell r="H612">
            <v>0.32</v>
          </cell>
          <cell r="I612">
            <v>39789</v>
          </cell>
          <cell r="J612">
            <v>12732.48</v>
          </cell>
          <cell r="M612">
            <v>12732.48</v>
          </cell>
        </row>
        <row r="613">
          <cell r="B613">
            <v>84</v>
          </cell>
          <cell r="C613">
            <v>1242</v>
          </cell>
          <cell r="D613" t="str">
            <v>UC.2120</v>
          </cell>
          <cell r="F613" t="str">
            <v>S¬n trô c¶n</v>
          </cell>
          <cell r="G613" t="str">
            <v>m2</v>
          </cell>
          <cell r="I613" t="str">
            <v/>
          </cell>
          <cell r="K613">
            <v>13160</v>
          </cell>
          <cell r="L613">
            <v>1329.6009999999999</v>
          </cell>
          <cell r="M613">
            <v>0</v>
          </cell>
        </row>
        <row r="614">
          <cell r="B614" t="str">
            <v/>
          </cell>
          <cell r="C614" t="str">
            <v/>
          </cell>
          <cell r="F614" t="str">
            <v>a. VËt liÖu</v>
          </cell>
          <cell r="J614">
            <v>13160</v>
          </cell>
        </row>
        <row r="615">
          <cell r="B615" t="str">
            <v/>
          </cell>
          <cell r="C615" t="str">
            <v/>
          </cell>
          <cell r="E615" t="str">
            <v>s</v>
          </cell>
          <cell r="F615" t="str">
            <v>S¬n</v>
          </cell>
          <cell r="G615" t="str">
            <v>kg</v>
          </cell>
          <cell r="H615">
            <v>0.47</v>
          </cell>
          <cell r="I615">
            <v>28000</v>
          </cell>
          <cell r="J615">
            <v>13160</v>
          </cell>
          <cell r="K615">
            <v>13160</v>
          </cell>
        </row>
        <row r="616">
          <cell r="B616" t="str">
            <v/>
          </cell>
          <cell r="C616" t="str">
            <v/>
          </cell>
          <cell r="F616" t="str">
            <v>b. Nh©n c«ng</v>
          </cell>
          <cell r="J616">
            <v>1329.6009999999999</v>
          </cell>
        </row>
        <row r="617">
          <cell r="B617" t="str">
            <v/>
          </cell>
          <cell r="C617" t="str">
            <v/>
          </cell>
          <cell r="E617">
            <v>3.5</v>
          </cell>
          <cell r="F617" t="str">
            <v>Nh©n c«ng bËc 3,5/7</v>
          </cell>
          <cell r="G617" t="str">
            <v xml:space="preserve">C«ng </v>
          </cell>
          <cell r="H617">
            <v>9.0999999999999998E-2</v>
          </cell>
          <cell r="I617">
            <v>14611</v>
          </cell>
          <cell r="J617">
            <v>1329.6009999999999</v>
          </cell>
          <cell r="L617">
            <v>1329.6009999999999</v>
          </cell>
        </row>
        <row r="618">
          <cell r="B618">
            <v>85</v>
          </cell>
          <cell r="C618">
            <v>1242</v>
          </cell>
          <cell r="D618" t="str">
            <v>vdEK.1110</v>
          </cell>
          <cell r="F618" t="str">
            <v>Trång trô c¶n</v>
          </cell>
          <cell r="G618" t="str">
            <v>Trô</v>
          </cell>
          <cell r="I618" t="str">
            <v/>
          </cell>
          <cell r="K618">
            <v>0</v>
          </cell>
          <cell r="L618">
            <v>5074.2</v>
          </cell>
          <cell r="M618">
            <v>0</v>
          </cell>
        </row>
        <row r="619">
          <cell r="B619" t="str">
            <v/>
          </cell>
          <cell r="C619" t="str">
            <v/>
          </cell>
          <cell r="F619" t="str">
            <v>b. Nh©n c«ng</v>
          </cell>
          <cell r="J619">
            <v>5074.2</v>
          </cell>
        </row>
        <row r="620">
          <cell r="B620" t="str">
            <v/>
          </cell>
          <cell r="C620" t="str">
            <v/>
          </cell>
          <cell r="E620">
            <v>4.5</v>
          </cell>
          <cell r="F620" t="str">
            <v>Nh©n c«ng bËc 4,5/7</v>
          </cell>
          <cell r="G620" t="str">
            <v xml:space="preserve">C«ng </v>
          </cell>
          <cell r="H620">
            <v>0.3</v>
          </cell>
          <cell r="I620">
            <v>16914</v>
          </cell>
          <cell r="J620">
            <v>5074.2</v>
          </cell>
          <cell r="L620">
            <v>5074.2</v>
          </cell>
        </row>
        <row r="621">
          <cell r="B621">
            <v>86</v>
          </cell>
          <cell r="C621">
            <v>1242</v>
          </cell>
          <cell r="D621" t="str">
            <v>UD5122vd</v>
          </cell>
          <cell r="F621" t="str">
            <v>§¸ x« bå</v>
          </cell>
          <cell r="G621" t="str">
            <v>m3</v>
          </cell>
          <cell r="I621" t="str">
            <v/>
          </cell>
          <cell r="K621">
            <v>40666.666666666657</v>
          </cell>
          <cell r="L621">
            <v>30115.26</v>
          </cell>
          <cell r="M621">
            <v>0</v>
          </cell>
        </row>
        <row r="622">
          <cell r="B622" t="str">
            <v/>
          </cell>
          <cell r="C622" t="str">
            <v/>
          </cell>
          <cell r="F622" t="str">
            <v>a. VËt liÖu</v>
          </cell>
          <cell r="J622">
            <v>40666.666666666657</v>
          </cell>
        </row>
        <row r="623">
          <cell r="B623" t="str">
            <v/>
          </cell>
          <cell r="C623" t="str">
            <v/>
          </cell>
          <cell r="E623" t="str">
            <v>xb</v>
          </cell>
          <cell r="F623" t="str">
            <v>§¸ x« bå</v>
          </cell>
          <cell r="G623" t="str">
            <v>m3</v>
          </cell>
          <cell r="H623">
            <v>1.22</v>
          </cell>
          <cell r="I623">
            <v>33333.333333333328</v>
          </cell>
          <cell r="J623">
            <v>40666.666666666657</v>
          </cell>
          <cell r="K623">
            <v>40666.666666666657</v>
          </cell>
        </row>
        <row r="624">
          <cell r="B624" t="str">
            <v/>
          </cell>
          <cell r="C624" t="str">
            <v/>
          </cell>
          <cell r="F624" t="str">
            <v>b. Nh©n c«ng</v>
          </cell>
          <cell r="J624">
            <v>30115.26</v>
          </cell>
        </row>
        <row r="625">
          <cell r="B625" t="str">
            <v/>
          </cell>
          <cell r="C625" t="str">
            <v/>
          </cell>
          <cell r="E625" t="str">
            <v>3c</v>
          </cell>
          <cell r="F625" t="str">
            <v>Nh©n c«ng bËc 3,0/7</v>
          </cell>
          <cell r="G625" t="str">
            <v xml:space="preserve">C«ng </v>
          </cell>
          <cell r="H625">
            <v>2.17</v>
          </cell>
          <cell r="I625">
            <v>13878</v>
          </cell>
          <cell r="J625">
            <v>30115.26</v>
          </cell>
          <cell r="L625">
            <v>30115.26</v>
          </cell>
        </row>
        <row r="626">
          <cell r="B626">
            <v>87</v>
          </cell>
          <cell r="C626">
            <v>1242</v>
          </cell>
          <cell r="D626" t="str">
            <v>BA.1413</v>
          </cell>
          <cell r="F626" t="str">
            <v>§µo ®Êt  mãng trô c¶n</v>
          </cell>
          <cell r="G626" t="str">
            <v>m3</v>
          </cell>
          <cell r="I626" t="str">
            <v/>
          </cell>
          <cell r="K626">
            <v>0</v>
          </cell>
          <cell r="L626">
            <v>25613.899999999998</v>
          </cell>
          <cell r="M626">
            <v>0</v>
          </cell>
        </row>
        <row r="627">
          <cell r="B627" t="str">
            <v/>
          </cell>
          <cell r="C627" t="str">
            <v/>
          </cell>
          <cell r="F627" t="str">
            <v>b. Nh©n c«ng</v>
          </cell>
          <cell r="J627">
            <v>25613.899999999998</v>
          </cell>
        </row>
        <row r="628">
          <cell r="B628" t="str">
            <v/>
          </cell>
          <cell r="C628" t="str">
            <v/>
          </cell>
          <cell r="E628">
            <v>2.7</v>
          </cell>
          <cell r="F628" t="str">
            <v>Nh©n c«ng bËc 2,7/7</v>
          </cell>
          <cell r="G628" t="str">
            <v xml:space="preserve">C«ng </v>
          </cell>
          <cell r="H628">
            <v>1.9</v>
          </cell>
          <cell r="I628">
            <v>13481</v>
          </cell>
          <cell r="J628">
            <v>25613.899999999998</v>
          </cell>
          <cell r="L628">
            <v>25613.899999999998</v>
          </cell>
        </row>
        <row r="629">
          <cell r="B629">
            <v>88</v>
          </cell>
          <cell r="C629">
            <v>1242</v>
          </cell>
          <cell r="D629" t="str">
            <v>ZF1160</v>
          </cell>
          <cell r="F629" t="str">
            <v>èng tho¸t n­íc d=150; L=1,5m</v>
          </cell>
          <cell r="G629" t="str">
            <v>m</v>
          </cell>
          <cell r="I629" t="str">
            <v/>
          </cell>
          <cell r="K629">
            <v>15527.249999999998</v>
          </cell>
          <cell r="L629">
            <v>2220.48</v>
          </cell>
          <cell r="M629">
            <v>0</v>
          </cell>
        </row>
        <row r="630">
          <cell r="B630" t="str">
            <v/>
          </cell>
          <cell r="C630" t="str">
            <v/>
          </cell>
          <cell r="F630" t="str">
            <v>a. VËt liÖu</v>
          </cell>
          <cell r="J630">
            <v>15527.249999999998</v>
          </cell>
        </row>
        <row r="631">
          <cell r="B631" t="str">
            <v/>
          </cell>
          <cell r="C631" t="str">
            <v/>
          </cell>
          <cell r="E631" t="str">
            <v>d8</v>
          </cell>
          <cell r="F631" t="str">
            <v>èng t«n</v>
          </cell>
          <cell r="G631" t="str">
            <v>m</v>
          </cell>
          <cell r="H631">
            <v>1.0049999999999999</v>
          </cell>
          <cell r="I631">
            <v>15000</v>
          </cell>
          <cell r="J631">
            <v>15074.999999999998</v>
          </cell>
          <cell r="K631">
            <v>15074.999999999998</v>
          </cell>
        </row>
        <row r="632">
          <cell r="B632" t="str">
            <v/>
          </cell>
          <cell r="C632" t="str">
            <v/>
          </cell>
          <cell r="E632" t="str">
            <v>#p</v>
          </cell>
          <cell r="F632" t="str">
            <v>VËt liÖu phô</v>
          </cell>
          <cell r="G632" t="str">
            <v>%</v>
          </cell>
          <cell r="H632">
            <v>3</v>
          </cell>
          <cell r="I632">
            <v>15074.999999999998</v>
          </cell>
          <cell r="J632">
            <v>452.24999999999994</v>
          </cell>
          <cell r="K632">
            <v>452.24999999999994</v>
          </cell>
        </row>
        <row r="633">
          <cell r="B633" t="str">
            <v/>
          </cell>
          <cell r="C633" t="str">
            <v/>
          </cell>
          <cell r="F633" t="str">
            <v>b. Nh©n c«ng</v>
          </cell>
          <cell r="J633">
            <v>2220.48</v>
          </cell>
        </row>
        <row r="634">
          <cell r="B634" t="str">
            <v/>
          </cell>
          <cell r="C634" t="str">
            <v/>
          </cell>
          <cell r="E634">
            <v>3</v>
          </cell>
          <cell r="F634" t="str">
            <v>Nh©n c«ng bËc 3,0/7</v>
          </cell>
          <cell r="G634" t="str">
            <v xml:space="preserve">C«ng </v>
          </cell>
          <cell r="H634">
            <v>0.16</v>
          </cell>
          <cell r="I634">
            <v>13878</v>
          </cell>
          <cell r="J634">
            <v>2220.48</v>
          </cell>
          <cell r="L634">
            <v>2220.48</v>
          </cell>
        </row>
        <row r="635">
          <cell r="B635">
            <v>89</v>
          </cell>
          <cell r="C635">
            <v>1242</v>
          </cell>
          <cell r="D635" t="str">
            <v>HG.4110</v>
          </cell>
          <cell r="F635" t="str">
            <v>Bªt«ng b¶n dÉn M250</v>
          </cell>
          <cell r="G635" t="str">
            <v>m3</v>
          </cell>
          <cell r="I635" t="str">
            <v/>
          </cell>
          <cell r="K635">
            <v>510960.50586765987</v>
          </cell>
          <cell r="L635">
            <v>35666.46</v>
          </cell>
          <cell r="M635">
            <v>9145.84</v>
          </cell>
        </row>
        <row r="636">
          <cell r="B636" t="str">
            <v/>
          </cell>
          <cell r="C636" t="str">
            <v/>
          </cell>
          <cell r="F636" t="str">
            <v>a. VËt liÖu</v>
          </cell>
          <cell r="J636">
            <v>510960.50586765987</v>
          </cell>
        </row>
        <row r="637">
          <cell r="B637" t="str">
            <v/>
          </cell>
          <cell r="C637" t="str">
            <v>m3</v>
          </cell>
          <cell r="E637" t="str">
            <v>vu</v>
          </cell>
          <cell r="F637" t="str">
            <v>V÷a BT M250 ®¸ 1x2 ®é sôt 2-4</v>
          </cell>
          <cell r="G637" t="str">
            <v>m3</v>
          </cell>
          <cell r="H637">
            <v>1.0149999999999999</v>
          </cell>
          <cell r="I637">
            <v>500904.84118095232</v>
          </cell>
          <cell r="J637">
            <v>508418.41379866656</v>
          </cell>
          <cell r="K637">
            <v>508418.41379866656</v>
          </cell>
        </row>
        <row r="638">
          <cell r="B638" t="str">
            <v/>
          </cell>
          <cell r="C638" t="str">
            <v/>
          </cell>
          <cell r="E638" t="str">
            <v>#</v>
          </cell>
          <cell r="F638" t="str">
            <v>VËt liÖu kh¸c</v>
          </cell>
          <cell r="G638" t="str">
            <v>%</v>
          </cell>
          <cell r="H638">
            <v>0.5</v>
          </cell>
          <cell r="I638">
            <v>508418.41379866656</v>
          </cell>
          <cell r="J638">
            <v>2542.0920689933328</v>
          </cell>
          <cell r="K638">
            <v>2542.0920689933328</v>
          </cell>
        </row>
        <row r="639">
          <cell r="B639" t="str">
            <v/>
          </cell>
          <cell r="C639" t="str">
            <v/>
          </cell>
          <cell r="F639" t="str">
            <v>b. Nh©n c«ng</v>
          </cell>
          <cell r="J639">
            <v>35666.46</v>
          </cell>
        </row>
        <row r="640">
          <cell r="B640" t="str">
            <v/>
          </cell>
          <cell r="C640" t="str">
            <v/>
          </cell>
          <cell r="E640">
            <v>3</v>
          </cell>
          <cell r="F640" t="str">
            <v>Nh©n c«ng bËc 3,0/7</v>
          </cell>
          <cell r="G640" t="str">
            <v xml:space="preserve">C«ng </v>
          </cell>
          <cell r="H640">
            <v>2.57</v>
          </cell>
          <cell r="I640">
            <v>13878</v>
          </cell>
          <cell r="J640">
            <v>35666.46</v>
          </cell>
          <cell r="L640">
            <v>35666.46</v>
          </cell>
        </row>
        <row r="641">
          <cell r="B641" t="str">
            <v/>
          </cell>
          <cell r="C641" t="str">
            <v/>
          </cell>
          <cell r="F641" t="str">
            <v>c. M¸y thi c«ng</v>
          </cell>
          <cell r="J641">
            <v>9145.84</v>
          </cell>
        </row>
        <row r="642">
          <cell r="B642" t="str">
            <v/>
          </cell>
          <cell r="C642" t="str">
            <v/>
          </cell>
          <cell r="E642" t="str">
            <v>250l</v>
          </cell>
          <cell r="F642" t="str">
            <v>M¸y trén 250l</v>
          </cell>
          <cell r="G642" t="str">
            <v>Ca</v>
          </cell>
          <cell r="H642">
            <v>9.5000000000000001E-2</v>
          </cell>
          <cell r="I642">
            <v>96272</v>
          </cell>
          <cell r="J642">
            <v>9145.84</v>
          </cell>
          <cell r="M642">
            <v>9145.84</v>
          </cell>
        </row>
        <row r="643">
          <cell r="B643">
            <v>90</v>
          </cell>
          <cell r="C643">
            <v>1242</v>
          </cell>
          <cell r="D643" t="str">
            <v>KP.2310</v>
          </cell>
          <cell r="F643" t="str">
            <v>V¸n khu«n ®æ BT b¶n dÉn</v>
          </cell>
          <cell r="G643" t="str">
            <v>100m2</v>
          </cell>
          <cell r="I643" t="str">
            <v/>
          </cell>
          <cell r="K643">
            <v>158849.83282777143</v>
          </cell>
          <cell r="L643">
            <v>355554.36</v>
          </cell>
          <cell r="M643">
            <v>0</v>
          </cell>
        </row>
        <row r="644">
          <cell r="B644" t="str">
            <v/>
          </cell>
          <cell r="C644" t="str">
            <v/>
          </cell>
          <cell r="F644" t="str">
            <v>a. VËt liÖu</v>
          </cell>
          <cell r="J644">
            <v>158849.83282777143</v>
          </cell>
        </row>
        <row r="645">
          <cell r="B645" t="str">
            <v/>
          </cell>
          <cell r="C645" t="str">
            <v/>
          </cell>
          <cell r="E645" t="str">
            <v>g</v>
          </cell>
          <cell r="F645" t="str">
            <v>Gç v¸n</v>
          </cell>
          <cell r="G645" t="str">
            <v>m3</v>
          </cell>
          <cell r="H645">
            <v>0.123</v>
          </cell>
          <cell r="I645">
            <v>1269569.6114285714</v>
          </cell>
          <cell r="J645">
            <v>156157.06220571429</v>
          </cell>
          <cell r="K645">
            <v>156157.06220571429</v>
          </cell>
        </row>
        <row r="646">
          <cell r="B646" t="str">
            <v/>
          </cell>
          <cell r="C646" t="str">
            <v/>
          </cell>
          <cell r="E646" t="str">
            <v>di</v>
          </cell>
          <cell r="F646" t="str">
            <v>§inh</v>
          </cell>
          <cell r="G646" t="str">
            <v>kg</v>
          </cell>
          <cell r="H646">
            <v>0.16</v>
          </cell>
          <cell r="I646">
            <v>7000</v>
          </cell>
          <cell r="J646">
            <v>1120</v>
          </cell>
          <cell r="K646">
            <v>1120</v>
          </cell>
        </row>
        <row r="647">
          <cell r="B647" t="str">
            <v/>
          </cell>
          <cell r="C647" t="str">
            <v/>
          </cell>
          <cell r="E647" t="str">
            <v>#</v>
          </cell>
          <cell r="F647" t="str">
            <v>VËt liÖu kh¸c</v>
          </cell>
          <cell r="G647" t="str">
            <v>%</v>
          </cell>
          <cell r="H647">
            <v>1</v>
          </cell>
          <cell r="I647">
            <v>157277.06220571429</v>
          </cell>
          <cell r="J647">
            <v>1572.7706220571429</v>
          </cell>
          <cell r="K647">
            <v>1572.7706220571429</v>
          </cell>
        </row>
        <row r="648">
          <cell r="B648" t="str">
            <v/>
          </cell>
          <cell r="C648" t="str">
            <v/>
          </cell>
          <cell r="F648" t="str">
            <v>b. Nh©n c«ng</v>
          </cell>
          <cell r="J648">
            <v>355554.36</v>
          </cell>
        </row>
        <row r="649">
          <cell r="B649" t="str">
            <v/>
          </cell>
          <cell r="C649" t="str">
            <v/>
          </cell>
          <cell r="E649">
            <v>3</v>
          </cell>
          <cell r="F649" t="str">
            <v>Nh©n c«ng bËc 3,0/7</v>
          </cell>
          <cell r="G649" t="str">
            <v xml:space="preserve">C«ng </v>
          </cell>
          <cell r="H649">
            <v>25.62</v>
          </cell>
          <cell r="I649">
            <v>13878</v>
          </cell>
          <cell r="J649">
            <v>355554.36</v>
          </cell>
          <cell r="L649">
            <v>355554.36</v>
          </cell>
        </row>
        <row r="650">
          <cell r="B650">
            <v>91</v>
          </cell>
          <cell r="C650">
            <v>1242</v>
          </cell>
          <cell r="D650" t="str">
            <v>IB.2511</v>
          </cell>
          <cell r="F650" t="str">
            <v>Cèt thÐp b¶n dÉn d=10mm</v>
          </cell>
          <cell r="G650" t="str">
            <v>TÊn</v>
          </cell>
          <cell r="I650" t="str">
            <v/>
          </cell>
          <cell r="K650">
            <v>4585309.3314285716</v>
          </cell>
          <cell r="L650">
            <v>249848.10000000003</v>
          </cell>
          <cell r="M650">
            <v>15915.6</v>
          </cell>
        </row>
        <row r="651">
          <cell r="B651" t="str">
            <v/>
          </cell>
          <cell r="C651" t="str">
            <v/>
          </cell>
          <cell r="F651" t="str">
            <v>a. VËt liÖu</v>
          </cell>
          <cell r="J651">
            <v>4585309.3314285716</v>
          </cell>
        </row>
        <row r="652">
          <cell r="B652" t="str">
            <v/>
          </cell>
          <cell r="C652" t="str">
            <v/>
          </cell>
          <cell r="E652" t="str">
            <v>d10</v>
          </cell>
          <cell r="F652" t="str">
            <v>ThÐp trßn d=10mm</v>
          </cell>
          <cell r="G652" t="str">
            <v>kg</v>
          </cell>
          <cell r="H652">
            <v>1005</v>
          </cell>
          <cell r="I652">
            <v>4421.8281904761907</v>
          </cell>
          <cell r="J652">
            <v>4443937.3314285716</v>
          </cell>
          <cell r="K652">
            <v>4443937.3314285716</v>
          </cell>
        </row>
        <row r="653">
          <cell r="B653" t="str">
            <v/>
          </cell>
          <cell r="C653" t="str">
            <v/>
          </cell>
          <cell r="E653" t="str">
            <v>d</v>
          </cell>
          <cell r="F653" t="str">
            <v xml:space="preserve">D©y thÐp </v>
          </cell>
          <cell r="G653" t="str">
            <v>kg</v>
          </cell>
          <cell r="H653">
            <v>21.42</v>
          </cell>
          <cell r="I653">
            <v>6600</v>
          </cell>
          <cell r="J653">
            <v>141372</v>
          </cell>
          <cell r="K653">
            <v>141372</v>
          </cell>
        </row>
        <row r="654">
          <cell r="B654" t="str">
            <v/>
          </cell>
          <cell r="C654" t="str">
            <v/>
          </cell>
          <cell r="F654" t="str">
            <v>b. Nh©n c«ng</v>
          </cell>
          <cell r="J654">
            <v>249848.10000000003</v>
          </cell>
        </row>
        <row r="655">
          <cell r="B655" t="str">
            <v/>
          </cell>
          <cell r="C655" t="str">
            <v/>
          </cell>
          <cell r="E655">
            <v>3.5</v>
          </cell>
          <cell r="F655" t="str">
            <v>Nh©n c«ng bËc 3,5/7</v>
          </cell>
          <cell r="G655" t="str">
            <v xml:space="preserve">C«ng </v>
          </cell>
          <cell r="H655">
            <v>17.100000000000001</v>
          </cell>
          <cell r="I655">
            <v>14611</v>
          </cell>
          <cell r="J655">
            <v>249848.10000000003</v>
          </cell>
          <cell r="L655">
            <v>249848.10000000003</v>
          </cell>
        </row>
        <row r="656">
          <cell r="B656" t="str">
            <v/>
          </cell>
          <cell r="C656" t="str">
            <v/>
          </cell>
          <cell r="F656" t="str">
            <v>c. M¸y thi c«ng</v>
          </cell>
          <cell r="J656">
            <v>15915.6</v>
          </cell>
        </row>
        <row r="657">
          <cell r="B657" t="str">
            <v/>
          </cell>
          <cell r="C657" t="str">
            <v/>
          </cell>
          <cell r="E657" t="str">
            <v>cu</v>
          </cell>
          <cell r="F657" t="str">
            <v>M¸y c¾t uèn cèt thÐp</v>
          </cell>
          <cell r="G657" t="str">
            <v>Ca</v>
          </cell>
          <cell r="H657">
            <v>0.4</v>
          </cell>
          <cell r="I657">
            <v>39789</v>
          </cell>
          <cell r="J657">
            <v>15915.6</v>
          </cell>
          <cell r="M657">
            <v>15915.6</v>
          </cell>
        </row>
        <row r="658">
          <cell r="B658">
            <v>92</v>
          </cell>
          <cell r="C658">
            <v>1242</v>
          </cell>
          <cell r="D658" t="str">
            <v>IB.2511</v>
          </cell>
          <cell r="F658" t="str">
            <v>Cèt thÐp b¶n dÉn d=12mm</v>
          </cell>
          <cell r="G658" t="str">
            <v>TÊn</v>
          </cell>
          <cell r="I658" t="str">
            <v/>
          </cell>
          <cell r="K658">
            <v>4606761.3257142855</v>
          </cell>
          <cell r="L658">
            <v>191988.54</v>
          </cell>
          <cell r="M658">
            <v>177230.40599999999</v>
          </cell>
        </row>
        <row r="659">
          <cell r="B659" t="str">
            <v/>
          </cell>
          <cell r="C659" t="str">
            <v/>
          </cell>
          <cell r="F659" t="str">
            <v>a. VËt liÖu</v>
          </cell>
          <cell r="J659">
            <v>4606761.3257142855</v>
          </cell>
        </row>
        <row r="660">
          <cell r="B660" t="str">
            <v/>
          </cell>
          <cell r="C660" t="str">
            <v/>
          </cell>
          <cell r="E660" t="str">
            <v>d12</v>
          </cell>
          <cell r="F660" t="str">
            <v>ThÐp trßn d=12mm</v>
          </cell>
          <cell r="G660" t="str">
            <v>kg</v>
          </cell>
          <cell r="H660">
            <v>1020</v>
          </cell>
          <cell r="I660">
            <v>4374.209142857143</v>
          </cell>
          <cell r="J660">
            <v>4461693.3257142855</v>
          </cell>
          <cell r="K660">
            <v>4461693.3257142855</v>
          </cell>
        </row>
        <row r="661">
          <cell r="B661" t="str">
            <v/>
          </cell>
          <cell r="C661" t="str">
            <v/>
          </cell>
          <cell r="E661" t="str">
            <v>d</v>
          </cell>
          <cell r="F661" t="str">
            <v xml:space="preserve">D©y thÐp </v>
          </cell>
          <cell r="G661" t="str">
            <v>kg</v>
          </cell>
          <cell r="H661">
            <v>14.28</v>
          </cell>
          <cell r="I661">
            <v>6600</v>
          </cell>
          <cell r="J661">
            <v>94248</v>
          </cell>
          <cell r="K661">
            <v>94248</v>
          </cell>
        </row>
        <row r="662">
          <cell r="B662" t="str">
            <v/>
          </cell>
          <cell r="C662" t="str">
            <v/>
          </cell>
          <cell r="E662" t="str">
            <v>q</v>
          </cell>
          <cell r="F662" t="str">
            <v>Que hµn</v>
          </cell>
          <cell r="G662" t="str">
            <v>kg</v>
          </cell>
          <cell r="H662">
            <v>4.62</v>
          </cell>
          <cell r="I662">
            <v>11000</v>
          </cell>
          <cell r="J662">
            <v>50820</v>
          </cell>
          <cell r="K662">
            <v>50820</v>
          </cell>
        </row>
        <row r="663">
          <cell r="B663" t="str">
            <v/>
          </cell>
          <cell r="C663" t="str">
            <v/>
          </cell>
          <cell r="F663" t="str">
            <v>b. Nh©n c«ng</v>
          </cell>
          <cell r="J663">
            <v>191988.54</v>
          </cell>
        </row>
        <row r="664">
          <cell r="B664" t="str">
            <v/>
          </cell>
          <cell r="C664" t="str">
            <v/>
          </cell>
          <cell r="E664">
            <v>3.5</v>
          </cell>
          <cell r="F664" t="str">
            <v>Nh©n c«ng bËc 3,5/7</v>
          </cell>
          <cell r="G664" t="str">
            <v xml:space="preserve">C«ng </v>
          </cell>
          <cell r="H664">
            <v>13.14</v>
          </cell>
          <cell r="I664">
            <v>14611</v>
          </cell>
          <cell r="J664">
            <v>191988.54</v>
          </cell>
          <cell r="L664">
            <v>191988.54</v>
          </cell>
        </row>
        <row r="665">
          <cell r="B665" t="str">
            <v/>
          </cell>
          <cell r="C665" t="str">
            <v/>
          </cell>
          <cell r="F665" t="str">
            <v>c. M¸y thi c«ng</v>
          </cell>
          <cell r="J665">
            <v>177230.40599999999</v>
          </cell>
        </row>
        <row r="666">
          <cell r="B666" t="str">
            <v/>
          </cell>
          <cell r="C666" t="str">
            <v/>
          </cell>
          <cell r="E666" t="str">
            <v>h23</v>
          </cell>
          <cell r="F666" t="str">
            <v>M¸y hµn 23KW</v>
          </cell>
          <cell r="G666" t="str">
            <v>Ca</v>
          </cell>
          <cell r="H666">
            <v>2.1269999999999998</v>
          </cell>
          <cell r="I666">
            <v>77338</v>
          </cell>
          <cell r="J666">
            <v>164497.92599999998</v>
          </cell>
          <cell r="M666">
            <v>164497.92599999998</v>
          </cell>
        </row>
        <row r="667">
          <cell r="B667" t="str">
            <v/>
          </cell>
          <cell r="C667" t="str">
            <v/>
          </cell>
          <cell r="E667" t="str">
            <v>cu</v>
          </cell>
          <cell r="F667" t="str">
            <v>M¸y c¾t uèn cèt thÐp</v>
          </cell>
          <cell r="G667" t="str">
            <v>Ca</v>
          </cell>
          <cell r="H667">
            <v>0.32</v>
          </cell>
          <cell r="I667">
            <v>39789</v>
          </cell>
          <cell r="J667">
            <v>12732.48</v>
          </cell>
          <cell r="M667">
            <v>12732.48</v>
          </cell>
        </row>
        <row r="668">
          <cell r="B668">
            <v>93</v>
          </cell>
          <cell r="C668">
            <v>1242</v>
          </cell>
          <cell r="D668" t="str">
            <v>IB.2511</v>
          </cell>
          <cell r="F668" t="str">
            <v>Cèt thÐp b¶n dÉn d=16mm</v>
          </cell>
          <cell r="G668" t="str">
            <v>TÊn</v>
          </cell>
          <cell r="I668" t="str">
            <v/>
          </cell>
          <cell r="K668">
            <v>4558189.8971428573</v>
          </cell>
          <cell r="L668">
            <v>191988.54</v>
          </cell>
          <cell r="M668">
            <v>177230.40599999999</v>
          </cell>
        </row>
        <row r="669">
          <cell r="B669" t="str">
            <v/>
          </cell>
          <cell r="C669" t="str">
            <v/>
          </cell>
          <cell r="F669" t="str">
            <v>a. VËt liÖu</v>
          </cell>
          <cell r="J669">
            <v>4558189.8971428573</v>
          </cell>
        </row>
        <row r="670">
          <cell r="B670" t="str">
            <v/>
          </cell>
          <cell r="C670" t="str">
            <v/>
          </cell>
          <cell r="E670" t="str">
            <v>d16</v>
          </cell>
          <cell r="F670" t="str">
            <v>ThÐp trßn d=16mm</v>
          </cell>
          <cell r="G670" t="str">
            <v>kg</v>
          </cell>
          <cell r="H670">
            <v>1020</v>
          </cell>
          <cell r="I670">
            <v>4326.5900952380953</v>
          </cell>
          <cell r="J670">
            <v>4413121.8971428573</v>
          </cell>
          <cell r="K670">
            <v>4413121.8971428573</v>
          </cell>
        </row>
        <row r="671">
          <cell r="B671" t="str">
            <v/>
          </cell>
          <cell r="C671" t="str">
            <v/>
          </cell>
          <cell r="E671" t="str">
            <v>d</v>
          </cell>
          <cell r="F671" t="str">
            <v xml:space="preserve">D©y thÐp </v>
          </cell>
          <cell r="G671" t="str">
            <v>kg</v>
          </cell>
          <cell r="H671">
            <v>14.28</v>
          </cell>
          <cell r="I671">
            <v>6600</v>
          </cell>
          <cell r="J671">
            <v>94248</v>
          </cell>
          <cell r="K671">
            <v>94248</v>
          </cell>
        </row>
        <row r="672">
          <cell r="B672" t="str">
            <v/>
          </cell>
          <cell r="C672" t="str">
            <v/>
          </cell>
          <cell r="E672" t="str">
            <v>q</v>
          </cell>
          <cell r="F672" t="str">
            <v>Que hµn</v>
          </cell>
          <cell r="G672" t="str">
            <v>kg</v>
          </cell>
          <cell r="H672">
            <v>4.62</v>
          </cell>
          <cell r="I672">
            <v>11000</v>
          </cell>
          <cell r="J672">
            <v>50820</v>
          </cell>
          <cell r="K672">
            <v>50820</v>
          </cell>
        </row>
        <row r="673">
          <cell r="B673" t="str">
            <v/>
          </cell>
          <cell r="C673" t="str">
            <v/>
          </cell>
          <cell r="F673" t="str">
            <v>b. Nh©n c«ng</v>
          </cell>
          <cell r="J673">
            <v>191988.54</v>
          </cell>
        </row>
        <row r="674">
          <cell r="B674" t="str">
            <v/>
          </cell>
          <cell r="C674" t="str">
            <v/>
          </cell>
          <cell r="E674">
            <v>3.5</v>
          </cell>
          <cell r="F674" t="str">
            <v>Nh©n c«ng bËc 3,5/7</v>
          </cell>
          <cell r="G674" t="str">
            <v xml:space="preserve">C«ng </v>
          </cell>
          <cell r="H674">
            <v>13.14</v>
          </cell>
          <cell r="I674">
            <v>14611</v>
          </cell>
          <cell r="J674">
            <v>191988.54</v>
          </cell>
          <cell r="L674">
            <v>191988.54</v>
          </cell>
        </row>
        <row r="675">
          <cell r="B675" t="str">
            <v/>
          </cell>
          <cell r="C675" t="str">
            <v/>
          </cell>
          <cell r="F675" t="str">
            <v>c. M¸y thi c«ng</v>
          </cell>
          <cell r="J675">
            <v>177230.40599999999</v>
          </cell>
        </row>
        <row r="676">
          <cell r="B676" t="str">
            <v/>
          </cell>
          <cell r="C676" t="str">
            <v/>
          </cell>
          <cell r="E676" t="str">
            <v>h23</v>
          </cell>
          <cell r="F676" t="str">
            <v>M¸y hµn 23KW</v>
          </cell>
          <cell r="G676" t="str">
            <v>Ca</v>
          </cell>
          <cell r="H676">
            <v>2.1269999999999998</v>
          </cell>
          <cell r="I676">
            <v>77338</v>
          </cell>
          <cell r="J676">
            <v>164497.92599999998</v>
          </cell>
          <cell r="M676">
            <v>164497.92599999998</v>
          </cell>
        </row>
        <row r="677">
          <cell r="B677" t="str">
            <v/>
          </cell>
          <cell r="C677" t="str">
            <v/>
          </cell>
          <cell r="E677" t="str">
            <v>cu</v>
          </cell>
          <cell r="F677" t="str">
            <v>M¸y c¾t uèn cèt thÐp</v>
          </cell>
          <cell r="G677" t="str">
            <v>Ca</v>
          </cell>
          <cell r="H677">
            <v>0.32</v>
          </cell>
          <cell r="I677">
            <v>39789</v>
          </cell>
          <cell r="J677">
            <v>12732.48</v>
          </cell>
          <cell r="M677">
            <v>12732.48</v>
          </cell>
        </row>
        <row r="678">
          <cell r="B678">
            <v>94</v>
          </cell>
          <cell r="C678">
            <v>1242</v>
          </cell>
          <cell r="D678" t="str">
            <v>vdLA.5140</v>
          </cell>
          <cell r="F678" t="str">
            <v>L¾p ®Æt b¶n dÉn</v>
          </cell>
          <cell r="G678" t="str">
            <v>C¸i</v>
          </cell>
          <cell r="I678" t="str">
            <v/>
          </cell>
          <cell r="K678">
            <v>0</v>
          </cell>
          <cell r="L678">
            <v>13042.4</v>
          </cell>
          <cell r="M678">
            <v>0</v>
          </cell>
        </row>
        <row r="679">
          <cell r="B679" t="str">
            <v/>
          </cell>
          <cell r="C679" t="str">
            <v/>
          </cell>
          <cell r="F679" t="str">
            <v>b. Nh©n c«ng</v>
          </cell>
          <cell r="J679">
            <v>13042.4</v>
          </cell>
        </row>
        <row r="680">
          <cell r="B680" t="str">
            <v/>
          </cell>
          <cell r="C680" t="str">
            <v/>
          </cell>
          <cell r="E680" t="str">
            <v>n4</v>
          </cell>
          <cell r="F680" t="str">
            <v>Nh©n c«ng bËc 4,0/7</v>
          </cell>
          <cell r="G680" t="str">
            <v xml:space="preserve">C«ng </v>
          </cell>
          <cell r="H680">
            <v>0.85</v>
          </cell>
          <cell r="I680">
            <v>15344</v>
          </cell>
          <cell r="J680">
            <v>13042.4</v>
          </cell>
          <cell r="L680">
            <v>13042.4</v>
          </cell>
        </row>
        <row r="681">
          <cell r="B681">
            <v>95</v>
          </cell>
          <cell r="C681">
            <v>1242</v>
          </cell>
          <cell r="D681" t="str">
            <v>RA1210+1110</v>
          </cell>
          <cell r="F681" t="str">
            <v>L¸ng v÷a xim¨ng d=5cm M50</v>
          </cell>
          <cell r="G681" t="str">
            <v>m2</v>
          </cell>
          <cell r="I681" t="str">
            <v/>
          </cell>
          <cell r="K681">
            <v>16729.447436342856</v>
          </cell>
          <cell r="L681">
            <v>2593.2959999999998</v>
          </cell>
          <cell r="M681">
            <v>317.05799999999999</v>
          </cell>
        </row>
        <row r="682">
          <cell r="B682" t="str">
            <v/>
          </cell>
          <cell r="C682" t="str">
            <v/>
          </cell>
          <cell r="F682" t="str">
            <v>a. VËt liÖu</v>
          </cell>
          <cell r="J682">
            <v>16729.447436342856</v>
          </cell>
        </row>
        <row r="683">
          <cell r="B683" t="str">
            <v/>
          </cell>
          <cell r="C683" t="str">
            <v>m3</v>
          </cell>
          <cell r="E683" t="str">
            <v>vu</v>
          </cell>
          <cell r="F683" t="str">
            <v>V÷a xi m¨ng M50</v>
          </cell>
          <cell r="G683" t="str">
            <v>m3</v>
          </cell>
          <cell r="H683">
            <v>6.0000000000000005E-2</v>
          </cell>
          <cell r="I683">
            <v>278824.12393904757</v>
          </cell>
          <cell r="J683">
            <v>16729.447436342856</v>
          </cell>
          <cell r="K683">
            <v>16729.447436342856</v>
          </cell>
        </row>
        <row r="684">
          <cell r="B684" t="str">
            <v/>
          </cell>
          <cell r="C684" t="str">
            <v/>
          </cell>
          <cell r="F684" t="str">
            <v>b. Nh©n c«ng</v>
          </cell>
          <cell r="J684">
            <v>2593.2959999999998</v>
          </cell>
        </row>
        <row r="685">
          <cell r="B685" t="str">
            <v/>
          </cell>
          <cell r="C685" t="str">
            <v/>
          </cell>
          <cell r="E685">
            <v>3.7</v>
          </cell>
          <cell r="F685" t="str">
            <v>Nh©n c«ng bËc 3,7/7</v>
          </cell>
          <cell r="G685" t="str">
            <v xml:space="preserve">C«ng </v>
          </cell>
          <cell r="H685">
            <v>0.17399999999999999</v>
          </cell>
          <cell r="I685">
            <v>14904</v>
          </cell>
          <cell r="J685">
            <v>2593.2959999999998</v>
          </cell>
          <cell r="L685">
            <v>2593.2959999999998</v>
          </cell>
        </row>
        <row r="686">
          <cell r="B686" t="str">
            <v/>
          </cell>
          <cell r="C686" t="str">
            <v/>
          </cell>
          <cell r="F686" t="str">
            <v>c. M¸y thi c«ng</v>
          </cell>
          <cell r="J686">
            <v>317.05799999999999</v>
          </cell>
        </row>
        <row r="687">
          <cell r="B687" t="str">
            <v/>
          </cell>
          <cell r="C687" t="str">
            <v/>
          </cell>
          <cell r="E687" t="str">
            <v>80l</v>
          </cell>
          <cell r="F687" t="str">
            <v>M¸y trén v÷a 80l</v>
          </cell>
          <cell r="G687" t="str">
            <v>Ca</v>
          </cell>
          <cell r="H687">
            <v>7.0000000000000001E-3</v>
          </cell>
          <cell r="I687">
            <v>45294</v>
          </cell>
          <cell r="J687">
            <v>317.05799999999999</v>
          </cell>
          <cell r="M687">
            <v>317.05799999999999</v>
          </cell>
        </row>
        <row r="688">
          <cell r="B688">
            <v>96</v>
          </cell>
          <cell r="C688">
            <v>1242</v>
          </cell>
          <cell r="D688" t="str">
            <v>RA1210</v>
          </cell>
          <cell r="F688" t="str">
            <v>L¸ng v÷a xim¨ng d=3cm M50</v>
          </cell>
          <cell r="G688" t="str">
            <v>m2</v>
          </cell>
          <cell r="I688" t="str">
            <v/>
          </cell>
          <cell r="K688">
            <v>9758.8443378666652</v>
          </cell>
          <cell r="L688">
            <v>1579.8239999999998</v>
          </cell>
          <cell r="M688">
            <v>181.17600000000002</v>
          </cell>
        </row>
        <row r="689">
          <cell r="B689" t="str">
            <v/>
          </cell>
          <cell r="C689" t="str">
            <v/>
          </cell>
          <cell r="F689" t="str">
            <v>a. VËt liÖu</v>
          </cell>
          <cell r="J689">
            <v>9758.8443378666652</v>
          </cell>
        </row>
        <row r="690">
          <cell r="B690" t="str">
            <v/>
          </cell>
          <cell r="C690" t="str">
            <v>m3</v>
          </cell>
          <cell r="E690" t="str">
            <v>vu</v>
          </cell>
          <cell r="F690" t="str">
            <v>V÷a xi m¨ng M50</v>
          </cell>
          <cell r="G690" t="str">
            <v>m3</v>
          </cell>
          <cell r="H690">
            <v>3.5000000000000003E-2</v>
          </cell>
          <cell r="I690">
            <v>278824.12393904757</v>
          </cell>
          <cell r="J690">
            <v>9758.8443378666652</v>
          </cell>
          <cell r="K690">
            <v>9758.8443378666652</v>
          </cell>
        </row>
        <row r="691">
          <cell r="B691" t="str">
            <v/>
          </cell>
          <cell r="C691" t="str">
            <v/>
          </cell>
          <cell r="F691" t="str">
            <v>b. Nh©n c«ng</v>
          </cell>
          <cell r="J691">
            <v>1579.8239999999998</v>
          </cell>
        </row>
        <row r="692">
          <cell r="B692" t="str">
            <v/>
          </cell>
          <cell r="C692" t="str">
            <v/>
          </cell>
          <cell r="E692">
            <v>3.7</v>
          </cell>
          <cell r="F692" t="str">
            <v>Nh©n c«ng bËc 3,7/7</v>
          </cell>
          <cell r="G692" t="str">
            <v xml:space="preserve">C«ng </v>
          </cell>
          <cell r="H692">
            <v>0.106</v>
          </cell>
          <cell r="I692">
            <v>14904</v>
          </cell>
          <cell r="J692">
            <v>1579.8239999999998</v>
          </cell>
          <cell r="L692">
            <v>1579.8239999999998</v>
          </cell>
        </row>
        <row r="693">
          <cell r="B693" t="str">
            <v/>
          </cell>
          <cell r="C693" t="str">
            <v/>
          </cell>
          <cell r="F693" t="str">
            <v>c. M¸y thi c«ng</v>
          </cell>
          <cell r="J693">
            <v>181.17600000000002</v>
          </cell>
        </row>
        <row r="694">
          <cell r="B694" t="str">
            <v/>
          </cell>
          <cell r="C694" t="str">
            <v/>
          </cell>
          <cell r="E694" t="str">
            <v>80l</v>
          </cell>
          <cell r="F694" t="str">
            <v>M¸y trén v÷a 80l</v>
          </cell>
          <cell r="G694" t="str">
            <v>Ca</v>
          </cell>
          <cell r="H694">
            <v>4.0000000000000001E-3</v>
          </cell>
          <cell r="I694">
            <v>45294</v>
          </cell>
          <cell r="J694">
            <v>181.17600000000002</v>
          </cell>
          <cell r="M694">
            <v>181.17600000000002</v>
          </cell>
        </row>
        <row r="695">
          <cell r="B695">
            <v>97</v>
          </cell>
          <cell r="C695">
            <v>1242</v>
          </cell>
          <cell r="D695" t="str">
            <v>HA6130</v>
          </cell>
          <cell r="F695" t="str">
            <v>Bª t«ng xµ mò mè M250</v>
          </cell>
          <cell r="G695" t="str">
            <v>m3</v>
          </cell>
          <cell r="I695" t="str">
            <v/>
          </cell>
          <cell r="K695">
            <v>523696.01145468565</v>
          </cell>
          <cell r="L695">
            <v>83931.68</v>
          </cell>
          <cell r="M695">
            <v>50524.219980000002</v>
          </cell>
        </row>
        <row r="696">
          <cell r="B696" t="str">
            <v/>
          </cell>
          <cell r="C696" t="str">
            <v/>
          </cell>
          <cell r="F696" t="str">
            <v>a. VËt liÖu</v>
          </cell>
          <cell r="J696">
            <v>523696.01145468565</v>
          </cell>
        </row>
        <row r="697">
          <cell r="B697" t="str">
            <v/>
          </cell>
          <cell r="C697" t="str">
            <v>m3</v>
          </cell>
          <cell r="E697" t="str">
            <v>vu</v>
          </cell>
          <cell r="F697" t="str">
            <v>V÷a BT M250 ®¸ 1x2 ®é sôt 2-4</v>
          </cell>
          <cell r="G697" t="str">
            <v>m3</v>
          </cell>
          <cell r="H697">
            <v>1.0249999999999999</v>
          </cell>
          <cell r="I697">
            <v>500904.84118095232</v>
          </cell>
          <cell r="J697">
            <v>513427.46221047611</v>
          </cell>
          <cell r="K697">
            <v>513427.46221047611</v>
          </cell>
        </row>
        <row r="698">
          <cell r="B698" t="str">
            <v/>
          </cell>
          <cell r="C698" t="str">
            <v/>
          </cell>
          <cell r="E698" t="str">
            <v>#</v>
          </cell>
          <cell r="F698" t="str">
            <v>VËt liÖu kh¸c</v>
          </cell>
          <cell r="G698" t="str">
            <v>%</v>
          </cell>
          <cell r="H698">
            <v>2</v>
          </cell>
          <cell r="I698">
            <v>513427.46221047611</v>
          </cell>
          <cell r="J698">
            <v>10268.549244209522</v>
          </cell>
          <cell r="K698">
            <v>10268.549244209522</v>
          </cell>
        </row>
        <row r="699">
          <cell r="B699" t="str">
            <v/>
          </cell>
          <cell r="C699" t="str">
            <v/>
          </cell>
          <cell r="F699" t="str">
            <v>b. Nh©n c«ng</v>
          </cell>
          <cell r="J699">
            <v>83931.68</v>
          </cell>
        </row>
        <row r="700">
          <cell r="B700" t="str">
            <v/>
          </cell>
          <cell r="C700" t="str">
            <v/>
          </cell>
          <cell r="E700" t="str">
            <v>n4</v>
          </cell>
          <cell r="F700" t="str">
            <v>Nh©n c«ng bËc 4,0/7</v>
          </cell>
          <cell r="G700" t="str">
            <v xml:space="preserve">C«ng </v>
          </cell>
          <cell r="H700">
            <v>5.47</v>
          </cell>
          <cell r="I700">
            <v>15344</v>
          </cell>
          <cell r="J700">
            <v>83931.68</v>
          </cell>
          <cell r="L700">
            <v>83931.68</v>
          </cell>
        </row>
        <row r="701">
          <cell r="B701" t="str">
            <v/>
          </cell>
          <cell r="C701" t="str">
            <v/>
          </cell>
          <cell r="F701" t="str">
            <v>c. M¸y thi c«ng</v>
          </cell>
          <cell r="J701">
            <v>50524.219980000002</v>
          </cell>
        </row>
        <row r="702">
          <cell r="B702" t="str">
            <v/>
          </cell>
          <cell r="C702" t="str">
            <v/>
          </cell>
          <cell r="E702" t="str">
            <v>250l</v>
          </cell>
          <cell r="F702" t="str">
            <v>M¸y trén 250l</v>
          </cell>
          <cell r="G702" t="str">
            <v>Ca</v>
          </cell>
          <cell r="H702">
            <v>9.5000000000000001E-2</v>
          </cell>
          <cell r="I702">
            <v>96272</v>
          </cell>
          <cell r="J702">
            <v>9145.84</v>
          </cell>
          <cell r="M702">
            <v>9145.84</v>
          </cell>
        </row>
        <row r="703">
          <cell r="B703" t="str">
            <v/>
          </cell>
          <cell r="C703" t="str">
            <v/>
          </cell>
          <cell r="E703" t="str">
            <v>dd</v>
          </cell>
          <cell r="F703" t="str">
            <v>M¸y ®Çm dïi 1,5KW</v>
          </cell>
          <cell r="G703" t="str">
            <v>Ca</v>
          </cell>
          <cell r="H703">
            <v>8.8999999999999996E-2</v>
          </cell>
          <cell r="I703">
            <v>37456</v>
          </cell>
          <cell r="J703">
            <v>3333.5839999999998</v>
          </cell>
          <cell r="M703">
            <v>3333.5839999999998</v>
          </cell>
        </row>
        <row r="704">
          <cell r="B704" t="str">
            <v/>
          </cell>
          <cell r="C704" t="str">
            <v/>
          </cell>
          <cell r="E704" t="str">
            <v>c16t</v>
          </cell>
          <cell r="F704" t="str">
            <v>CÈu 16T</v>
          </cell>
          <cell r="G704" t="str">
            <v>Ca</v>
          </cell>
          <cell r="H704">
            <v>4.4999999999999998E-2</v>
          </cell>
          <cell r="I704">
            <v>823425</v>
          </cell>
          <cell r="J704">
            <v>37054.125</v>
          </cell>
          <cell r="M704">
            <v>37054.125</v>
          </cell>
        </row>
        <row r="705">
          <cell r="B705" t="str">
            <v/>
          </cell>
          <cell r="C705" t="str">
            <v/>
          </cell>
          <cell r="E705" t="str">
            <v>m#</v>
          </cell>
          <cell r="F705" t="str">
            <v>M¸y kh¸c</v>
          </cell>
          <cell r="G705" t="str">
            <v>%</v>
          </cell>
          <cell r="H705">
            <v>2</v>
          </cell>
          <cell r="I705">
            <v>49533.548999999999</v>
          </cell>
          <cell r="J705">
            <v>990.67097999999999</v>
          </cell>
          <cell r="M705">
            <v>990.67097999999999</v>
          </cell>
        </row>
        <row r="706">
          <cell r="B706">
            <v>98</v>
          </cell>
          <cell r="C706">
            <v>1242</v>
          </cell>
          <cell r="D706" t="str">
            <v>KB2110</v>
          </cell>
          <cell r="F706" t="str">
            <v xml:space="preserve">V¸n khu«n thÐp thi c«ng mè </v>
          </cell>
          <cell r="G706" t="str">
            <v>100m2</v>
          </cell>
          <cell r="I706" t="str">
            <v/>
          </cell>
          <cell r="K706">
            <v>1213311.7113719999</v>
          </cell>
          <cell r="L706">
            <v>587368.32000000007</v>
          </cell>
          <cell r="M706">
            <v>133408.04999999999</v>
          </cell>
        </row>
        <row r="707">
          <cell r="B707" t="str">
            <v/>
          </cell>
          <cell r="C707" t="str">
            <v/>
          </cell>
          <cell r="F707" t="str">
            <v>a. VËt liÖu</v>
          </cell>
          <cell r="J707">
            <v>1213311.7113719999</v>
          </cell>
        </row>
        <row r="708">
          <cell r="B708" t="str">
            <v/>
          </cell>
          <cell r="C708" t="str">
            <v/>
          </cell>
          <cell r="E708" t="str">
            <v>th</v>
          </cell>
          <cell r="F708" t="str">
            <v>ThÐp h×nh</v>
          </cell>
          <cell r="G708" t="str">
            <v>kg</v>
          </cell>
          <cell r="H708">
            <v>100.65</v>
          </cell>
          <cell r="I708">
            <v>4612.3043809523806</v>
          </cell>
          <cell r="J708">
            <v>464228.43594285712</v>
          </cell>
          <cell r="K708">
            <v>464228.43594285712</v>
          </cell>
        </row>
        <row r="709">
          <cell r="B709" t="str">
            <v/>
          </cell>
          <cell r="C709" t="str">
            <v/>
          </cell>
          <cell r="E709" t="str">
            <v>gg</v>
          </cell>
          <cell r="F709" t="str">
            <v>Gç chèng</v>
          </cell>
          <cell r="G709" t="str">
            <v>m3</v>
          </cell>
          <cell r="H709">
            <v>0.496</v>
          </cell>
          <cell r="I709">
            <v>1269569.6114285714</v>
          </cell>
          <cell r="J709">
            <v>629706.52726857143</v>
          </cell>
          <cell r="K709">
            <v>629706.52726857143</v>
          </cell>
        </row>
        <row r="710">
          <cell r="B710" t="str">
            <v/>
          </cell>
          <cell r="C710" t="str">
            <v/>
          </cell>
          <cell r="E710" t="str">
            <v>q</v>
          </cell>
          <cell r="F710" t="str">
            <v>Que hµn</v>
          </cell>
          <cell r="G710" t="str">
            <v>kg</v>
          </cell>
          <cell r="H710">
            <v>5.6</v>
          </cell>
          <cell r="I710">
            <v>11000</v>
          </cell>
          <cell r="J710">
            <v>61599.999999999993</v>
          </cell>
          <cell r="K710">
            <v>61599.999999999993</v>
          </cell>
        </row>
        <row r="711">
          <cell r="B711" t="str">
            <v/>
          </cell>
          <cell r="C711" t="str">
            <v/>
          </cell>
          <cell r="E711" t="str">
            <v>#</v>
          </cell>
          <cell r="F711" t="str">
            <v>VËt liÖu kh¸c</v>
          </cell>
          <cell r="G711" t="str">
            <v>%</v>
          </cell>
          <cell r="H711">
            <v>5</v>
          </cell>
          <cell r="I711">
            <v>1155534.9632114286</v>
          </cell>
          <cell r="J711">
            <v>57776.748160571427</v>
          </cell>
          <cell r="K711">
            <v>57776.748160571427</v>
          </cell>
        </row>
        <row r="712">
          <cell r="B712" t="str">
            <v/>
          </cell>
          <cell r="C712" t="str">
            <v/>
          </cell>
          <cell r="F712" t="str">
            <v>b. Nh©n c«ng</v>
          </cell>
          <cell r="J712">
            <v>587368.32000000007</v>
          </cell>
        </row>
        <row r="713">
          <cell r="B713" t="str">
            <v/>
          </cell>
          <cell r="C713" t="str">
            <v/>
          </cell>
          <cell r="E713" t="str">
            <v>n4</v>
          </cell>
          <cell r="F713" t="str">
            <v>Nh©n c«ng bËc 4,0/7</v>
          </cell>
          <cell r="G713" t="str">
            <v xml:space="preserve">C«ng </v>
          </cell>
          <cell r="H713">
            <v>38.28</v>
          </cell>
          <cell r="I713">
            <v>15344</v>
          </cell>
          <cell r="J713">
            <v>587368.32000000007</v>
          </cell>
          <cell r="L713">
            <v>587368.32000000007</v>
          </cell>
        </row>
        <row r="714">
          <cell r="B714" t="str">
            <v/>
          </cell>
          <cell r="C714" t="str">
            <v/>
          </cell>
          <cell r="F714" t="str">
            <v>c. M¸y thi c«ng</v>
          </cell>
          <cell r="J714">
            <v>133408.04999999999</v>
          </cell>
        </row>
        <row r="715">
          <cell r="B715" t="str">
            <v/>
          </cell>
          <cell r="C715" t="str">
            <v/>
          </cell>
          <cell r="E715" t="str">
            <v>h23</v>
          </cell>
          <cell r="F715" t="str">
            <v>M¸y hµn 23KW</v>
          </cell>
          <cell r="G715" t="str">
            <v>Ca</v>
          </cell>
          <cell r="H715">
            <v>1.5</v>
          </cell>
          <cell r="I715">
            <v>77338</v>
          </cell>
          <cell r="J715">
            <v>116007</v>
          </cell>
          <cell r="M715">
            <v>116007</v>
          </cell>
        </row>
        <row r="716">
          <cell r="B716" t="str">
            <v/>
          </cell>
          <cell r="C716" t="str">
            <v/>
          </cell>
          <cell r="E716" t="str">
            <v>m#</v>
          </cell>
          <cell r="F716" t="str">
            <v>M¸y kh¸c</v>
          </cell>
          <cell r="G716" t="str">
            <v>%</v>
          </cell>
          <cell r="H716">
            <v>15</v>
          </cell>
          <cell r="I716">
            <v>116007</v>
          </cell>
          <cell r="J716">
            <v>17401.05</v>
          </cell>
          <cell r="M716">
            <v>17401.05</v>
          </cell>
        </row>
        <row r="717">
          <cell r="B717">
            <v>99</v>
          </cell>
          <cell r="C717">
            <v>1242</v>
          </cell>
          <cell r="D717" t="str">
            <v>IA5111</v>
          </cell>
          <cell r="F717" t="str">
            <v>Cèt thÐp mè  d=10mm</v>
          </cell>
          <cell r="G717" t="str">
            <v>TÊn</v>
          </cell>
          <cell r="I717" t="str">
            <v/>
          </cell>
          <cell r="K717">
            <v>4585309.3314285716</v>
          </cell>
          <cell r="L717">
            <v>257625.75999999998</v>
          </cell>
          <cell r="M717">
            <v>114726.6</v>
          </cell>
        </row>
        <row r="718">
          <cell r="B718" t="str">
            <v/>
          </cell>
          <cell r="C718" t="str">
            <v/>
          </cell>
          <cell r="F718" t="str">
            <v>a. VËt liÖu</v>
          </cell>
          <cell r="J718">
            <v>4585309.3314285716</v>
          </cell>
        </row>
        <row r="719">
          <cell r="B719" t="str">
            <v/>
          </cell>
          <cell r="C719" t="str">
            <v/>
          </cell>
          <cell r="E719" t="str">
            <v>d10</v>
          </cell>
          <cell r="F719" t="str">
            <v>ThÐp trßn d=10mm</v>
          </cell>
          <cell r="G719" t="str">
            <v>kg</v>
          </cell>
          <cell r="H719">
            <v>1005</v>
          </cell>
          <cell r="I719">
            <v>4421.8281904761907</v>
          </cell>
          <cell r="J719">
            <v>4443937.3314285716</v>
          </cell>
          <cell r="K719">
            <v>4443937.3314285716</v>
          </cell>
        </row>
        <row r="720">
          <cell r="B720" t="str">
            <v/>
          </cell>
          <cell r="C720" t="str">
            <v/>
          </cell>
          <cell r="E720" t="str">
            <v>d</v>
          </cell>
          <cell r="F720" t="str">
            <v xml:space="preserve">D©y thÐp </v>
          </cell>
          <cell r="G720" t="str">
            <v>kg</v>
          </cell>
          <cell r="H720">
            <v>21.42</v>
          </cell>
          <cell r="I720">
            <v>6600</v>
          </cell>
          <cell r="J720">
            <v>141372</v>
          </cell>
          <cell r="K720">
            <v>141372</v>
          </cell>
        </row>
        <row r="721">
          <cell r="B721" t="str">
            <v/>
          </cell>
          <cell r="C721" t="str">
            <v/>
          </cell>
          <cell r="F721" t="str">
            <v>b. Nh©n c«ng</v>
          </cell>
          <cell r="J721">
            <v>257625.75999999998</v>
          </cell>
        </row>
        <row r="722">
          <cell r="B722" t="str">
            <v/>
          </cell>
          <cell r="C722" t="str">
            <v/>
          </cell>
          <cell r="E722" t="str">
            <v>n4</v>
          </cell>
          <cell r="F722" t="str">
            <v>Nh©n c«ng bËc 4,0/7</v>
          </cell>
          <cell r="G722" t="str">
            <v xml:space="preserve">C«ng </v>
          </cell>
          <cell r="H722">
            <v>16.79</v>
          </cell>
          <cell r="I722">
            <v>15344</v>
          </cell>
          <cell r="J722">
            <v>257625.75999999998</v>
          </cell>
          <cell r="L722">
            <v>257625.75999999998</v>
          </cell>
        </row>
        <row r="723">
          <cell r="B723" t="str">
            <v/>
          </cell>
          <cell r="C723" t="str">
            <v/>
          </cell>
          <cell r="F723" t="str">
            <v>c. M¸y thi c«ng</v>
          </cell>
          <cell r="J723">
            <v>114726.6</v>
          </cell>
        </row>
        <row r="724">
          <cell r="B724" t="str">
            <v/>
          </cell>
          <cell r="C724" t="str">
            <v/>
          </cell>
          <cell r="E724" t="str">
            <v>cu</v>
          </cell>
          <cell r="F724" t="str">
            <v>M¸y c¾t uèn cèt thÐp</v>
          </cell>
          <cell r="G724" t="str">
            <v>Ca</v>
          </cell>
          <cell r="H724">
            <v>0.4</v>
          </cell>
          <cell r="I724">
            <v>39789</v>
          </cell>
          <cell r="J724">
            <v>15915.6</v>
          </cell>
          <cell r="M724">
            <v>15915.6</v>
          </cell>
        </row>
        <row r="725">
          <cell r="B725" t="str">
            <v/>
          </cell>
          <cell r="C725" t="str">
            <v/>
          </cell>
          <cell r="E725" t="str">
            <v>c16t</v>
          </cell>
          <cell r="F725" t="str">
            <v>CÈu 16T</v>
          </cell>
          <cell r="G725" t="str">
            <v>Ca</v>
          </cell>
          <cell r="H725">
            <v>0.12</v>
          </cell>
          <cell r="I725">
            <v>823425</v>
          </cell>
          <cell r="J725">
            <v>98811</v>
          </cell>
          <cell r="M725">
            <v>98811</v>
          </cell>
        </row>
        <row r="726">
          <cell r="B726">
            <v>100</v>
          </cell>
          <cell r="C726">
            <v>1242</v>
          </cell>
          <cell r="D726" t="str">
            <v>IA5121</v>
          </cell>
          <cell r="F726" t="str">
            <v>Cèt thÐp mè  d=14mm</v>
          </cell>
          <cell r="G726" t="str">
            <v>TÊn</v>
          </cell>
          <cell r="I726" t="str">
            <v/>
          </cell>
          <cell r="K726">
            <v>4627441.3257142855</v>
          </cell>
          <cell r="L726">
            <v>179831.68000000002</v>
          </cell>
          <cell r="M726">
            <v>210581.53</v>
          </cell>
        </row>
        <row r="727">
          <cell r="B727" t="str">
            <v/>
          </cell>
          <cell r="C727" t="str">
            <v/>
          </cell>
          <cell r="F727" t="str">
            <v>a. VËt liÖu</v>
          </cell>
          <cell r="J727">
            <v>4627441.3257142855</v>
          </cell>
        </row>
        <row r="728">
          <cell r="B728" t="str">
            <v/>
          </cell>
          <cell r="C728" t="str">
            <v/>
          </cell>
          <cell r="E728" t="str">
            <v>d14</v>
          </cell>
          <cell r="F728" t="str">
            <v>ThÐp trßn d=14mm</v>
          </cell>
          <cell r="G728" t="str">
            <v>kg</v>
          </cell>
          <cell r="H728">
            <v>1020</v>
          </cell>
          <cell r="I728">
            <v>4374.209142857143</v>
          </cell>
          <cell r="J728">
            <v>4461693.3257142855</v>
          </cell>
          <cell r="K728">
            <v>4461693.3257142855</v>
          </cell>
        </row>
        <row r="729">
          <cell r="B729" t="str">
            <v/>
          </cell>
          <cell r="C729" t="str">
            <v/>
          </cell>
          <cell r="E729" t="str">
            <v>d</v>
          </cell>
          <cell r="F729" t="str">
            <v xml:space="preserve">D©y thÐp </v>
          </cell>
          <cell r="G729" t="str">
            <v>kg</v>
          </cell>
          <cell r="H729">
            <v>14.28</v>
          </cell>
          <cell r="I729">
            <v>6600</v>
          </cell>
          <cell r="J729">
            <v>94248</v>
          </cell>
          <cell r="K729">
            <v>94248</v>
          </cell>
        </row>
        <row r="730">
          <cell r="B730" t="str">
            <v/>
          </cell>
          <cell r="C730" t="str">
            <v/>
          </cell>
          <cell r="E730" t="str">
            <v>q</v>
          </cell>
          <cell r="F730" t="str">
            <v>Que hµn</v>
          </cell>
          <cell r="G730" t="str">
            <v>kg</v>
          </cell>
          <cell r="H730">
            <v>6.5</v>
          </cell>
          <cell r="I730">
            <v>11000</v>
          </cell>
          <cell r="J730">
            <v>71500</v>
          </cell>
          <cell r="K730">
            <v>71500</v>
          </cell>
        </row>
        <row r="731">
          <cell r="B731" t="str">
            <v/>
          </cell>
          <cell r="C731" t="str">
            <v/>
          </cell>
          <cell r="F731" t="str">
            <v>b. Nh©n c«ng</v>
          </cell>
          <cell r="J731">
            <v>179831.68000000002</v>
          </cell>
        </row>
        <row r="732">
          <cell r="B732" t="str">
            <v/>
          </cell>
          <cell r="C732" t="str">
            <v/>
          </cell>
          <cell r="E732" t="str">
            <v>n4</v>
          </cell>
          <cell r="F732" t="str">
            <v>Nh©n c«ng bËc 4,0/7</v>
          </cell>
          <cell r="G732" t="str">
            <v xml:space="preserve">C«ng </v>
          </cell>
          <cell r="H732">
            <v>11.72</v>
          </cell>
          <cell r="I732">
            <v>15344</v>
          </cell>
          <cell r="J732">
            <v>179831.68000000002</v>
          </cell>
          <cell r="L732">
            <v>179831.68000000002</v>
          </cell>
        </row>
        <row r="733">
          <cell r="B733" t="str">
            <v/>
          </cell>
          <cell r="C733" t="str">
            <v/>
          </cell>
          <cell r="F733" t="str">
            <v>c. M¸y thi c«ng</v>
          </cell>
          <cell r="J733">
            <v>210581.53</v>
          </cell>
        </row>
        <row r="734">
          <cell r="B734" t="str">
            <v/>
          </cell>
          <cell r="C734" t="str">
            <v/>
          </cell>
          <cell r="E734" t="str">
            <v>cu</v>
          </cell>
          <cell r="F734" t="str">
            <v>M¸y c¾t uèn cèt thÐp</v>
          </cell>
          <cell r="G734" t="str">
            <v>Ca</v>
          </cell>
          <cell r="H734">
            <v>0.32</v>
          </cell>
          <cell r="I734">
            <v>39789</v>
          </cell>
          <cell r="J734">
            <v>12732.48</v>
          </cell>
          <cell r="M734">
            <v>12732.48</v>
          </cell>
        </row>
        <row r="735">
          <cell r="B735" t="str">
            <v/>
          </cell>
          <cell r="C735" t="str">
            <v/>
          </cell>
          <cell r="E735" t="str">
            <v>c16t</v>
          </cell>
          <cell r="F735" t="str">
            <v>CÈu 16T</v>
          </cell>
          <cell r="G735" t="str">
            <v>Ca</v>
          </cell>
          <cell r="H735">
            <v>0.09</v>
          </cell>
          <cell r="I735">
            <v>823425</v>
          </cell>
          <cell r="J735">
            <v>74108.25</v>
          </cell>
          <cell r="M735">
            <v>74108.25</v>
          </cell>
        </row>
        <row r="736">
          <cell r="B736" t="str">
            <v/>
          </cell>
          <cell r="C736" t="str">
            <v/>
          </cell>
          <cell r="E736" t="str">
            <v>h23</v>
          </cell>
          <cell r="F736" t="str">
            <v>M¸y hµn 23KW</v>
          </cell>
          <cell r="G736" t="str">
            <v>Ca</v>
          </cell>
          <cell r="H736">
            <v>1.6</v>
          </cell>
          <cell r="I736">
            <v>77338</v>
          </cell>
          <cell r="J736">
            <v>123740.8</v>
          </cell>
          <cell r="M736">
            <v>123740.8</v>
          </cell>
        </row>
        <row r="737">
          <cell r="B737">
            <v>101</v>
          </cell>
          <cell r="C737">
            <v>1242</v>
          </cell>
          <cell r="D737" t="str">
            <v>IA5121</v>
          </cell>
          <cell r="F737" t="str">
            <v>Cèt thÐp mè  d=12mm</v>
          </cell>
          <cell r="G737" t="str">
            <v>TÊn</v>
          </cell>
          <cell r="I737" t="str">
            <v/>
          </cell>
          <cell r="K737">
            <v>4627441.3257142855</v>
          </cell>
          <cell r="L737">
            <v>179831.68000000002</v>
          </cell>
          <cell r="M737">
            <v>210581.53</v>
          </cell>
        </row>
        <row r="738">
          <cell r="B738" t="str">
            <v/>
          </cell>
          <cell r="C738" t="str">
            <v/>
          </cell>
          <cell r="F738" t="str">
            <v>a. VËt liÖu</v>
          </cell>
          <cell r="J738">
            <v>4627441.3257142855</v>
          </cell>
        </row>
        <row r="739">
          <cell r="B739" t="str">
            <v/>
          </cell>
          <cell r="C739" t="str">
            <v/>
          </cell>
          <cell r="E739" t="str">
            <v>d12</v>
          </cell>
          <cell r="F739" t="str">
            <v>ThÐp trßn d=12mm</v>
          </cell>
          <cell r="G739" t="str">
            <v>kg</v>
          </cell>
          <cell r="H739">
            <v>1020</v>
          </cell>
          <cell r="I739">
            <v>4374.209142857143</v>
          </cell>
          <cell r="J739">
            <v>4461693.3257142855</v>
          </cell>
          <cell r="K739">
            <v>4461693.3257142855</v>
          </cell>
        </row>
        <row r="740">
          <cell r="B740" t="str">
            <v/>
          </cell>
          <cell r="C740" t="str">
            <v/>
          </cell>
          <cell r="E740" t="str">
            <v>d</v>
          </cell>
          <cell r="F740" t="str">
            <v xml:space="preserve">D©y thÐp </v>
          </cell>
          <cell r="G740" t="str">
            <v>kg</v>
          </cell>
          <cell r="H740">
            <v>14.28</v>
          </cell>
          <cell r="I740">
            <v>6600</v>
          </cell>
          <cell r="J740">
            <v>94248</v>
          </cell>
          <cell r="K740">
            <v>94248</v>
          </cell>
        </row>
        <row r="741">
          <cell r="B741" t="str">
            <v/>
          </cell>
          <cell r="C741" t="str">
            <v/>
          </cell>
          <cell r="E741" t="str">
            <v>q</v>
          </cell>
          <cell r="F741" t="str">
            <v>Que hµn</v>
          </cell>
          <cell r="G741" t="str">
            <v>kg</v>
          </cell>
          <cell r="H741">
            <v>6.5</v>
          </cell>
          <cell r="I741">
            <v>11000</v>
          </cell>
          <cell r="J741">
            <v>71500</v>
          </cell>
          <cell r="K741">
            <v>71500</v>
          </cell>
        </row>
        <row r="742">
          <cell r="B742" t="str">
            <v/>
          </cell>
          <cell r="C742" t="str">
            <v/>
          </cell>
          <cell r="F742" t="str">
            <v>b. Nh©n c«ng</v>
          </cell>
          <cell r="J742">
            <v>179831.68000000002</v>
          </cell>
        </row>
        <row r="743">
          <cell r="B743" t="str">
            <v/>
          </cell>
          <cell r="C743" t="str">
            <v/>
          </cell>
          <cell r="E743" t="str">
            <v>n4</v>
          </cell>
          <cell r="F743" t="str">
            <v>Nh©n c«ng bËc 4,0/7</v>
          </cell>
          <cell r="G743" t="str">
            <v xml:space="preserve">C«ng </v>
          </cell>
          <cell r="H743">
            <v>11.72</v>
          </cell>
          <cell r="I743">
            <v>15344</v>
          </cell>
          <cell r="J743">
            <v>179831.68000000002</v>
          </cell>
          <cell r="L743">
            <v>179831.68000000002</v>
          </cell>
        </row>
        <row r="744">
          <cell r="B744" t="str">
            <v/>
          </cell>
          <cell r="C744" t="str">
            <v/>
          </cell>
          <cell r="F744" t="str">
            <v>c. M¸y thi c«ng</v>
          </cell>
          <cell r="J744">
            <v>210581.53</v>
          </cell>
        </row>
        <row r="745">
          <cell r="B745" t="str">
            <v/>
          </cell>
          <cell r="C745" t="str">
            <v/>
          </cell>
          <cell r="E745" t="str">
            <v>cu</v>
          </cell>
          <cell r="F745" t="str">
            <v>M¸y c¾t uèn cèt thÐp</v>
          </cell>
          <cell r="G745" t="str">
            <v>Ca</v>
          </cell>
          <cell r="H745">
            <v>0.32</v>
          </cell>
          <cell r="I745">
            <v>39789</v>
          </cell>
          <cell r="J745">
            <v>12732.48</v>
          </cell>
          <cell r="M745">
            <v>12732.48</v>
          </cell>
        </row>
        <row r="746">
          <cell r="B746" t="str">
            <v/>
          </cell>
          <cell r="C746" t="str">
            <v/>
          </cell>
          <cell r="E746" t="str">
            <v>c16t</v>
          </cell>
          <cell r="F746" t="str">
            <v>CÈu 16T</v>
          </cell>
          <cell r="G746" t="str">
            <v>Ca</v>
          </cell>
          <cell r="H746">
            <v>0.09</v>
          </cell>
          <cell r="I746">
            <v>823425</v>
          </cell>
          <cell r="J746">
            <v>74108.25</v>
          </cell>
          <cell r="M746">
            <v>74108.25</v>
          </cell>
        </row>
        <row r="747">
          <cell r="B747" t="str">
            <v/>
          </cell>
          <cell r="C747" t="str">
            <v/>
          </cell>
          <cell r="E747" t="str">
            <v>h23</v>
          </cell>
          <cell r="F747" t="str">
            <v>M¸y hµn 23KW</v>
          </cell>
          <cell r="G747" t="str">
            <v>Ca</v>
          </cell>
          <cell r="H747">
            <v>1.6</v>
          </cell>
          <cell r="I747">
            <v>77338</v>
          </cell>
          <cell r="J747">
            <v>123740.8</v>
          </cell>
          <cell r="M747">
            <v>123740.8</v>
          </cell>
        </row>
        <row r="748">
          <cell r="B748">
            <v>102</v>
          </cell>
          <cell r="C748">
            <v>1242</v>
          </cell>
          <cell r="D748" t="str">
            <v>HA1410</v>
          </cell>
          <cell r="F748" t="str">
            <v>Bª t«ng ®¸ kª gèi M300</v>
          </cell>
          <cell r="G748" t="str">
            <v>m3</v>
          </cell>
          <cell r="I748" t="str">
            <v/>
          </cell>
          <cell r="K748">
            <v>535413.10259240947</v>
          </cell>
          <cell r="L748">
            <v>24286.5</v>
          </cell>
          <cell r="M748">
            <v>12479.423999999999</v>
          </cell>
        </row>
        <row r="749">
          <cell r="B749" t="str">
            <v/>
          </cell>
          <cell r="C749" t="str">
            <v/>
          </cell>
          <cell r="F749" t="str">
            <v>a. VËt liÖu</v>
          </cell>
          <cell r="J749">
            <v>535413.10259240947</v>
          </cell>
        </row>
        <row r="750">
          <cell r="B750" t="str">
            <v/>
          </cell>
          <cell r="C750" t="str">
            <v>m3</v>
          </cell>
          <cell r="E750" t="str">
            <v>vu</v>
          </cell>
          <cell r="F750" t="str">
            <v>V÷a BT M300 ®¸ 1x2 ®é sôt 2-4</v>
          </cell>
          <cell r="G750" t="str">
            <v>m3</v>
          </cell>
          <cell r="H750">
            <v>1.0249999999999999</v>
          </cell>
          <cell r="I750">
            <v>517182.42220952385</v>
          </cell>
          <cell r="J750">
            <v>530111.98276476189</v>
          </cell>
          <cell r="K750">
            <v>530111.98276476189</v>
          </cell>
        </row>
        <row r="751">
          <cell r="B751" t="str">
            <v/>
          </cell>
          <cell r="C751" t="str">
            <v/>
          </cell>
          <cell r="E751" t="str">
            <v>#</v>
          </cell>
          <cell r="F751" t="str">
            <v>VËt liÖu kh¸c</v>
          </cell>
          <cell r="G751" t="str">
            <v>%</v>
          </cell>
          <cell r="H751">
            <v>1</v>
          </cell>
          <cell r="I751">
            <v>530111.98276476189</v>
          </cell>
          <cell r="J751">
            <v>5301.1198276476189</v>
          </cell>
          <cell r="K751">
            <v>5301.1198276476189</v>
          </cell>
        </row>
        <row r="752">
          <cell r="B752" t="str">
            <v/>
          </cell>
          <cell r="C752" t="str">
            <v/>
          </cell>
          <cell r="F752" t="str">
            <v>b. Nh©n c«ng</v>
          </cell>
          <cell r="J752">
            <v>24286.5</v>
          </cell>
        </row>
        <row r="753">
          <cell r="B753" t="str">
            <v/>
          </cell>
          <cell r="C753" t="str">
            <v/>
          </cell>
          <cell r="E753">
            <v>3</v>
          </cell>
          <cell r="F753" t="str">
            <v>Nh©n c«ng bËc 3,0/7</v>
          </cell>
          <cell r="G753" t="str">
            <v xml:space="preserve">C«ng </v>
          </cell>
          <cell r="H753">
            <v>1.75</v>
          </cell>
          <cell r="I753">
            <v>13878</v>
          </cell>
          <cell r="J753">
            <v>24286.5</v>
          </cell>
          <cell r="L753">
            <v>24286.5</v>
          </cell>
        </row>
        <row r="754">
          <cell r="B754" t="str">
            <v/>
          </cell>
          <cell r="C754" t="str">
            <v/>
          </cell>
          <cell r="F754" t="str">
            <v>c. M¸y thi c«ng</v>
          </cell>
          <cell r="J754">
            <v>12479.423999999999</v>
          </cell>
        </row>
        <row r="755">
          <cell r="B755" t="str">
            <v/>
          </cell>
          <cell r="C755" t="str">
            <v/>
          </cell>
          <cell r="E755" t="str">
            <v>250l</v>
          </cell>
          <cell r="F755" t="str">
            <v>M¸y trén 250l</v>
          </cell>
          <cell r="G755" t="str">
            <v>Ca</v>
          </cell>
          <cell r="H755">
            <v>9.5000000000000001E-2</v>
          </cell>
          <cell r="I755">
            <v>96272</v>
          </cell>
          <cell r="J755">
            <v>9145.84</v>
          </cell>
          <cell r="M755">
            <v>9145.84</v>
          </cell>
        </row>
        <row r="756">
          <cell r="B756" t="str">
            <v/>
          </cell>
          <cell r="C756" t="str">
            <v/>
          </cell>
          <cell r="E756" t="str">
            <v>dd</v>
          </cell>
          <cell r="F756" t="str">
            <v>M¸y ®Çm dïi 1,5KW</v>
          </cell>
          <cell r="G756" t="str">
            <v>Ca</v>
          </cell>
          <cell r="H756">
            <v>8.8999999999999996E-2</v>
          </cell>
          <cell r="I756">
            <v>37456</v>
          </cell>
          <cell r="J756">
            <v>3333.5839999999998</v>
          </cell>
          <cell r="M756">
            <v>3333.5839999999998</v>
          </cell>
        </row>
        <row r="757">
          <cell r="B757">
            <v>103</v>
          </cell>
          <cell r="C757">
            <v>1242</v>
          </cell>
          <cell r="D757" t="str">
            <v>HA6210</v>
          </cell>
          <cell r="F757" t="str">
            <v>Bª t«ng t¨ng c­êng M250 ®¸ 1x2</v>
          </cell>
          <cell r="G757" t="str">
            <v>m3</v>
          </cell>
          <cell r="I757" t="str">
            <v/>
          </cell>
          <cell r="K757">
            <v>533964.56069889513</v>
          </cell>
          <cell r="L757">
            <v>40910.799999999996</v>
          </cell>
          <cell r="M757">
            <v>12642.59325</v>
          </cell>
        </row>
        <row r="758">
          <cell r="B758" t="str">
            <v/>
          </cell>
          <cell r="C758" t="str">
            <v/>
          </cell>
          <cell r="F758" t="str">
            <v>a. VËt liÖu</v>
          </cell>
          <cell r="J758">
            <v>533964.56069889513</v>
          </cell>
        </row>
        <row r="759">
          <cell r="B759" t="str">
            <v/>
          </cell>
          <cell r="C759" t="str">
            <v>m3</v>
          </cell>
          <cell r="E759" t="str">
            <v>vu</v>
          </cell>
          <cell r="F759" t="str">
            <v>V÷a BT M250 ®¸ 1x2 ®é sôt 2-4</v>
          </cell>
          <cell r="G759" t="str">
            <v>m3</v>
          </cell>
          <cell r="H759">
            <v>1.0249999999999999</v>
          </cell>
          <cell r="I759">
            <v>500904.84118095232</v>
          </cell>
          <cell r="J759">
            <v>513427.46221047611</v>
          </cell>
          <cell r="K759">
            <v>513427.46221047611</v>
          </cell>
        </row>
        <row r="760">
          <cell r="B760" t="str">
            <v/>
          </cell>
          <cell r="C760" t="str">
            <v/>
          </cell>
          <cell r="E760" t="str">
            <v>#</v>
          </cell>
          <cell r="F760" t="str">
            <v>VËt liÖu kh¸c</v>
          </cell>
          <cell r="G760" t="str">
            <v>%</v>
          </cell>
          <cell r="H760">
            <v>4</v>
          </cell>
          <cell r="I760">
            <v>513427.46221047611</v>
          </cell>
          <cell r="J760">
            <v>20537.098488419044</v>
          </cell>
          <cell r="K760">
            <v>20537.098488419044</v>
          </cell>
        </row>
        <row r="761">
          <cell r="B761" t="str">
            <v/>
          </cell>
          <cell r="C761" t="str">
            <v/>
          </cell>
          <cell r="F761" t="str">
            <v>b. Nh©n c«ng</v>
          </cell>
          <cell r="J761">
            <v>40910.799999999996</v>
          </cell>
        </row>
        <row r="762">
          <cell r="B762" t="str">
            <v/>
          </cell>
          <cell r="C762" t="str">
            <v/>
          </cell>
          <cell r="E762">
            <v>3.5</v>
          </cell>
          <cell r="F762" t="str">
            <v>Nh©n c«ng bËc 3,5/7</v>
          </cell>
          <cell r="G762" t="str">
            <v xml:space="preserve">C«ng </v>
          </cell>
          <cell r="H762">
            <v>2.8</v>
          </cell>
          <cell r="I762">
            <v>14611</v>
          </cell>
          <cell r="J762">
            <v>40910.799999999996</v>
          </cell>
          <cell r="L762">
            <v>40910.799999999996</v>
          </cell>
        </row>
        <row r="763">
          <cell r="B763" t="str">
            <v/>
          </cell>
          <cell r="C763" t="str">
            <v/>
          </cell>
          <cell r="F763" t="str">
            <v>c. M¸y thi c«ng</v>
          </cell>
          <cell r="J763">
            <v>12642.59325</v>
          </cell>
        </row>
        <row r="764">
          <cell r="B764" t="str">
            <v/>
          </cell>
          <cell r="C764" t="str">
            <v/>
          </cell>
          <cell r="E764" t="str">
            <v>250l</v>
          </cell>
          <cell r="F764" t="str">
            <v>M¸y trén 250l</v>
          </cell>
          <cell r="G764" t="str">
            <v>Ca</v>
          </cell>
          <cell r="H764">
            <v>9.5000000000000001E-2</v>
          </cell>
          <cell r="I764">
            <v>96272</v>
          </cell>
          <cell r="J764">
            <v>9145.84</v>
          </cell>
          <cell r="M764">
            <v>9145.84</v>
          </cell>
        </row>
        <row r="765">
          <cell r="B765" t="str">
            <v/>
          </cell>
          <cell r="C765" t="str">
            <v/>
          </cell>
          <cell r="E765" t="str">
            <v>db1</v>
          </cell>
          <cell r="F765" t="str">
            <v>M¸y ®Çm bµn 1KW</v>
          </cell>
          <cell r="G765" t="str">
            <v>Ca</v>
          </cell>
          <cell r="H765">
            <v>8.8999999999999996E-2</v>
          </cell>
          <cell r="I765">
            <v>32525</v>
          </cell>
          <cell r="J765">
            <v>2894.7249999999999</v>
          </cell>
          <cell r="M765">
            <v>2894.7249999999999</v>
          </cell>
        </row>
        <row r="766">
          <cell r="B766" t="str">
            <v/>
          </cell>
          <cell r="C766" t="str">
            <v/>
          </cell>
          <cell r="E766" t="str">
            <v>m#</v>
          </cell>
          <cell r="F766" t="str">
            <v>M¸y kh¸c</v>
          </cell>
          <cell r="G766" t="str">
            <v>%</v>
          </cell>
          <cell r="H766">
            <v>5</v>
          </cell>
          <cell r="I766">
            <v>12040.565000000001</v>
          </cell>
          <cell r="J766">
            <v>602.02825000000007</v>
          </cell>
          <cell r="M766">
            <v>602.02825000000007</v>
          </cell>
        </row>
        <row r="767">
          <cell r="B767">
            <v>104</v>
          </cell>
          <cell r="C767">
            <v>1242</v>
          </cell>
          <cell r="D767" t="str">
            <v>IA2511</v>
          </cell>
          <cell r="F767" t="str">
            <v>Cèt thÐp BT t¨ng c­êng d=8mm</v>
          </cell>
          <cell r="G767" t="str">
            <v>TÊn</v>
          </cell>
          <cell r="I767" t="str">
            <v/>
          </cell>
          <cell r="K767">
            <v>4872452.1885714279</v>
          </cell>
          <cell r="L767">
            <v>213758.93000000002</v>
          </cell>
          <cell r="M767">
            <v>15915.6</v>
          </cell>
        </row>
        <row r="768">
          <cell r="B768" t="str">
            <v/>
          </cell>
          <cell r="C768" t="str">
            <v/>
          </cell>
          <cell r="F768" t="str">
            <v>a. VËt liÖu</v>
          </cell>
          <cell r="J768">
            <v>4872452.1885714279</v>
          </cell>
        </row>
        <row r="769">
          <cell r="B769" t="str">
            <v/>
          </cell>
          <cell r="C769" t="str">
            <v/>
          </cell>
          <cell r="E769" t="str">
            <v>d8</v>
          </cell>
          <cell r="F769" t="str">
            <v>ThÐp trßn d=8mm</v>
          </cell>
          <cell r="G769" t="str">
            <v>kg</v>
          </cell>
          <cell r="H769">
            <v>1005</v>
          </cell>
          <cell r="I769">
            <v>4707.542476190476</v>
          </cell>
          <cell r="J769">
            <v>4731080.1885714279</v>
          </cell>
          <cell r="K769">
            <v>4731080.1885714279</v>
          </cell>
        </row>
        <row r="770">
          <cell r="B770" t="str">
            <v/>
          </cell>
          <cell r="C770" t="str">
            <v/>
          </cell>
          <cell r="E770" t="str">
            <v>d</v>
          </cell>
          <cell r="F770" t="str">
            <v xml:space="preserve">D©y thÐp </v>
          </cell>
          <cell r="G770" t="str">
            <v>kg</v>
          </cell>
          <cell r="H770">
            <v>21.42</v>
          </cell>
          <cell r="I770">
            <v>6600</v>
          </cell>
          <cell r="J770">
            <v>141372</v>
          </cell>
          <cell r="K770">
            <v>141372</v>
          </cell>
        </row>
        <row r="771">
          <cell r="B771" t="str">
            <v/>
          </cell>
          <cell r="C771" t="str">
            <v/>
          </cell>
          <cell r="F771" t="str">
            <v>b. Nh©n c«ng</v>
          </cell>
          <cell r="J771">
            <v>213758.93000000002</v>
          </cell>
        </row>
        <row r="772">
          <cell r="B772" t="str">
            <v/>
          </cell>
          <cell r="C772" t="str">
            <v/>
          </cell>
          <cell r="E772">
            <v>3.5</v>
          </cell>
          <cell r="F772" t="str">
            <v>Nh©n c«ng bËc 3,5/7</v>
          </cell>
          <cell r="G772" t="str">
            <v xml:space="preserve">C«ng </v>
          </cell>
          <cell r="H772">
            <v>14.63</v>
          </cell>
          <cell r="I772">
            <v>14611</v>
          </cell>
          <cell r="J772">
            <v>213758.93000000002</v>
          </cell>
          <cell r="L772">
            <v>213758.93000000002</v>
          </cell>
        </row>
        <row r="773">
          <cell r="B773" t="str">
            <v/>
          </cell>
          <cell r="C773" t="str">
            <v/>
          </cell>
          <cell r="F773" t="str">
            <v>c. M¸y thi c«ng</v>
          </cell>
          <cell r="J773">
            <v>15915.6</v>
          </cell>
        </row>
        <row r="774">
          <cell r="B774" t="str">
            <v/>
          </cell>
          <cell r="C774" t="str">
            <v/>
          </cell>
          <cell r="E774" t="str">
            <v>cu</v>
          </cell>
          <cell r="F774" t="str">
            <v>M¸y c¾t uèn cèt thÐp</v>
          </cell>
          <cell r="G774" t="str">
            <v>Ca</v>
          </cell>
          <cell r="H774">
            <v>0.4</v>
          </cell>
          <cell r="I774">
            <v>39789</v>
          </cell>
          <cell r="J774">
            <v>15915.6</v>
          </cell>
          <cell r="M774">
            <v>15915.6</v>
          </cell>
        </row>
        <row r="775">
          <cell r="B775">
            <v>105</v>
          </cell>
          <cell r="C775">
            <v>1242</v>
          </cell>
          <cell r="D775" t="str">
            <v>IA2511</v>
          </cell>
          <cell r="F775" t="str">
            <v>Cèt thÐp BT t¨ng c­êng d=10mm</v>
          </cell>
          <cell r="G775" t="str">
            <v>TÊn</v>
          </cell>
          <cell r="I775" t="str">
            <v/>
          </cell>
          <cell r="K775">
            <v>4585309.3314285716</v>
          </cell>
          <cell r="L775">
            <v>213758.93000000002</v>
          </cell>
          <cell r="M775">
            <v>15915.6</v>
          </cell>
        </row>
        <row r="776">
          <cell r="B776" t="str">
            <v/>
          </cell>
          <cell r="C776" t="str">
            <v/>
          </cell>
          <cell r="F776" t="str">
            <v>a. VËt liÖu</v>
          </cell>
          <cell r="J776">
            <v>4585309.3314285716</v>
          </cell>
        </row>
        <row r="777">
          <cell r="B777" t="str">
            <v/>
          </cell>
          <cell r="C777" t="str">
            <v/>
          </cell>
          <cell r="E777" t="str">
            <v>d10</v>
          </cell>
          <cell r="F777" t="str">
            <v>ThÐp trßn d=10mm</v>
          </cell>
          <cell r="G777" t="str">
            <v>kg</v>
          </cell>
          <cell r="H777">
            <v>1005</v>
          </cell>
          <cell r="I777">
            <v>4421.8281904761907</v>
          </cell>
          <cell r="J777">
            <v>4443937.3314285716</v>
          </cell>
          <cell r="K777">
            <v>4443937.3314285716</v>
          </cell>
        </row>
        <row r="778">
          <cell r="B778" t="str">
            <v/>
          </cell>
          <cell r="C778" t="str">
            <v/>
          </cell>
          <cell r="E778" t="str">
            <v>d</v>
          </cell>
          <cell r="F778" t="str">
            <v xml:space="preserve">D©y thÐp </v>
          </cell>
          <cell r="G778" t="str">
            <v>kg</v>
          </cell>
          <cell r="H778">
            <v>21.42</v>
          </cell>
          <cell r="I778">
            <v>6600</v>
          </cell>
          <cell r="J778">
            <v>141372</v>
          </cell>
          <cell r="K778">
            <v>141372</v>
          </cell>
        </row>
        <row r="779">
          <cell r="B779" t="str">
            <v/>
          </cell>
          <cell r="C779" t="str">
            <v/>
          </cell>
          <cell r="F779" t="str">
            <v>b. Nh©n c«ng</v>
          </cell>
          <cell r="J779">
            <v>213758.93000000002</v>
          </cell>
        </row>
        <row r="780">
          <cell r="B780" t="str">
            <v/>
          </cell>
          <cell r="C780" t="str">
            <v/>
          </cell>
          <cell r="E780">
            <v>3.5</v>
          </cell>
          <cell r="F780" t="str">
            <v>Nh©n c«ng bËc 3,5/7</v>
          </cell>
          <cell r="G780" t="str">
            <v xml:space="preserve">C«ng </v>
          </cell>
          <cell r="H780">
            <v>14.63</v>
          </cell>
          <cell r="I780">
            <v>14611</v>
          </cell>
          <cell r="J780">
            <v>213758.93000000002</v>
          </cell>
          <cell r="L780">
            <v>213758.93000000002</v>
          </cell>
        </row>
        <row r="781">
          <cell r="B781" t="str">
            <v/>
          </cell>
          <cell r="C781" t="str">
            <v/>
          </cell>
          <cell r="F781" t="str">
            <v>c. M¸y thi c«ng</v>
          </cell>
          <cell r="J781">
            <v>15915.6</v>
          </cell>
        </row>
        <row r="782">
          <cell r="B782" t="str">
            <v/>
          </cell>
          <cell r="C782" t="str">
            <v/>
          </cell>
          <cell r="E782" t="str">
            <v>cu</v>
          </cell>
          <cell r="F782" t="str">
            <v>M¸y c¾t uèn cèt thÐp</v>
          </cell>
          <cell r="G782" t="str">
            <v>Ca</v>
          </cell>
          <cell r="H782">
            <v>0.4</v>
          </cell>
          <cell r="I782">
            <v>39789</v>
          </cell>
          <cell r="J782">
            <v>15915.6</v>
          </cell>
          <cell r="M782">
            <v>15915.6</v>
          </cell>
        </row>
        <row r="783">
          <cell r="B783">
            <v>106</v>
          </cell>
          <cell r="C783">
            <v>1242</v>
          </cell>
          <cell r="D783" t="str">
            <v>LA.3130vd</v>
          </cell>
          <cell r="F783" t="str">
            <v>CÈu dÇm vµo vÞ trÝ di chuyÓn</v>
          </cell>
          <cell r="G783" t="str">
            <v>DÇm</v>
          </cell>
          <cell r="I783" t="str">
            <v/>
          </cell>
          <cell r="K783">
            <v>0</v>
          </cell>
          <cell r="L783">
            <v>15957.76</v>
          </cell>
          <cell r="M783">
            <v>107045.25</v>
          </cell>
        </row>
        <row r="784">
          <cell r="B784" t="str">
            <v/>
          </cell>
          <cell r="C784" t="str">
            <v/>
          </cell>
          <cell r="F784" t="str">
            <v>b. Nh©n c«ng</v>
          </cell>
          <cell r="J784">
            <v>15957.76</v>
          </cell>
        </row>
        <row r="785">
          <cell r="B785" t="str">
            <v/>
          </cell>
          <cell r="C785" t="str">
            <v/>
          </cell>
          <cell r="E785" t="str">
            <v>n4</v>
          </cell>
          <cell r="F785" t="str">
            <v>Nh©n c«ng bËc 4,0/7</v>
          </cell>
          <cell r="G785" t="str">
            <v xml:space="preserve">C«ng </v>
          </cell>
          <cell r="H785">
            <v>1.04</v>
          </cell>
          <cell r="I785">
            <v>15344</v>
          </cell>
          <cell r="J785">
            <v>15957.76</v>
          </cell>
          <cell r="L785">
            <v>15957.76</v>
          </cell>
        </row>
        <row r="786">
          <cell r="B786" t="str">
            <v/>
          </cell>
          <cell r="C786" t="str">
            <v/>
          </cell>
          <cell r="F786" t="str">
            <v>c. M¸y thi c«ng</v>
          </cell>
          <cell r="J786">
            <v>107045.25</v>
          </cell>
        </row>
        <row r="787">
          <cell r="B787" t="str">
            <v/>
          </cell>
          <cell r="C787" t="str">
            <v/>
          </cell>
          <cell r="E787" t="str">
            <v>c16t</v>
          </cell>
          <cell r="F787" t="str">
            <v>CÈu 16T</v>
          </cell>
          <cell r="G787" t="str">
            <v>Ca</v>
          </cell>
          <cell r="H787">
            <v>0.13</v>
          </cell>
          <cell r="I787">
            <v>823425</v>
          </cell>
          <cell r="J787">
            <v>107045.25</v>
          </cell>
          <cell r="M787">
            <v>107045.25</v>
          </cell>
        </row>
        <row r="788">
          <cell r="B788">
            <v>107</v>
          </cell>
          <cell r="C788">
            <v>1242</v>
          </cell>
          <cell r="D788" t="str">
            <v>HG7410</v>
          </cell>
          <cell r="F788" t="str">
            <v>DÇm BTCT M300 (dÇm T)</v>
          </cell>
          <cell r="G788" t="str">
            <v>m3</v>
          </cell>
          <cell r="I788" t="str">
            <v/>
          </cell>
          <cell r="K788">
            <v>527564.85933538002</v>
          </cell>
          <cell r="L788">
            <v>64444.800000000003</v>
          </cell>
          <cell r="M788">
            <v>30637.253499999999</v>
          </cell>
        </row>
        <row r="789">
          <cell r="B789" t="str">
            <v/>
          </cell>
          <cell r="C789" t="str">
            <v/>
          </cell>
          <cell r="F789" t="str">
            <v>a. VËt liÖu</v>
          </cell>
          <cell r="J789">
            <v>527564.85933538002</v>
          </cell>
        </row>
        <row r="790">
          <cell r="B790" t="str">
            <v/>
          </cell>
          <cell r="C790" t="str">
            <v>m3</v>
          </cell>
          <cell r="E790" t="str">
            <v>vu</v>
          </cell>
          <cell r="F790" t="str">
            <v>V÷a BT M300 ®¸ 1x2 ®é sôt 2-4</v>
          </cell>
          <cell r="G790" t="str">
            <v>m3</v>
          </cell>
          <cell r="H790">
            <v>1.0149999999999999</v>
          </cell>
          <cell r="I790">
            <v>517182.42220952385</v>
          </cell>
          <cell r="J790">
            <v>524940.1585426667</v>
          </cell>
          <cell r="K790">
            <v>524940.1585426667</v>
          </cell>
        </row>
        <row r="791">
          <cell r="B791" t="str">
            <v/>
          </cell>
          <cell r="C791" t="str">
            <v/>
          </cell>
          <cell r="E791" t="str">
            <v>#</v>
          </cell>
          <cell r="F791" t="str">
            <v>VËt liÖu kh¸c</v>
          </cell>
          <cell r="G791" t="str">
            <v>%</v>
          </cell>
          <cell r="H791">
            <v>0.5</v>
          </cell>
          <cell r="I791">
            <v>524940.1585426667</v>
          </cell>
          <cell r="J791">
            <v>2624.7007927133336</v>
          </cell>
          <cell r="K791">
            <v>2624.7007927133336</v>
          </cell>
        </row>
        <row r="792">
          <cell r="B792" t="str">
            <v/>
          </cell>
          <cell r="C792" t="str">
            <v/>
          </cell>
          <cell r="F792" t="str">
            <v>b. Nh©n c«ng</v>
          </cell>
          <cell r="J792">
            <v>64444.800000000003</v>
          </cell>
        </row>
        <row r="793">
          <cell r="B793" t="str">
            <v/>
          </cell>
          <cell r="C793" t="str">
            <v/>
          </cell>
          <cell r="E793" t="str">
            <v>n4</v>
          </cell>
          <cell r="F793" t="str">
            <v>Nh©n c«ng bËc 4,0/7</v>
          </cell>
          <cell r="G793" t="str">
            <v xml:space="preserve">C«ng </v>
          </cell>
          <cell r="H793">
            <v>4.2</v>
          </cell>
          <cell r="I793">
            <v>15344</v>
          </cell>
          <cell r="J793">
            <v>64444.800000000003</v>
          </cell>
          <cell r="L793">
            <v>64444.800000000003</v>
          </cell>
        </row>
        <row r="794">
          <cell r="B794" t="str">
            <v/>
          </cell>
          <cell r="C794" t="str">
            <v/>
          </cell>
          <cell r="F794" t="str">
            <v>c. M¸y thi c«ng</v>
          </cell>
          <cell r="J794">
            <v>30637.253499999999</v>
          </cell>
        </row>
        <row r="795">
          <cell r="B795" t="str">
            <v/>
          </cell>
          <cell r="C795" t="str">
            <v/>
          </cell>
          <cell r="E795" t="str">
            <v>250l</v>
          </cell>
          <cell r="F795" t="str">
            <v>M¸y trén 250l</v>
          </cell>
          <cell r="G795" t="str">
            <v>Ca</v>
          </cell>
          <cell r="H795">
            <v>9.5000000000000001E-2</v>
          </cell>
          <cell r="I795">
            <v>96272</v>
          </cell>
          <cell r="J795">
            <v>9145.84</v>
          </cell>
          <cell r="M795">
            <v>9145.84</v>
          </cell>
        </row>
        <row r="796">
          <cell r="B796" t="str">
            <v/>
          </cell>
          <cell r="C796" t="str">
            <v/>
          </cell>
          <cell r="E796" t="str">
            <v>dd</v>
          </cell>
          <cell r="F796" t="str">
            <v>M¸y ®Çm dïi 1,5KW</v>
          </cell>
          <cell r="G796" t="str">
            <v>Ca</v>
          </cell>
          <cell r="H796">
            <v>0.25</v>
          </cell>
          <cell r="I796">
            <v>37456</v>
          </cell>
          <cell r="J796">
            <v>9364</v>
          </cell>
          <cell r="M796">
            <v>9364</v>
          </cell>
        </row>
        <row r="797">
          <cell r="B797" t="str">
            <v/>
          </cell>
          <cell r="C797" t="str">
            <v/>
          </cell>
          <cell r="E797" t="str">
            <v>db1</v>
          </cell>
          <cell r="F797" t="str">
            <v>M¸y ®Çm bµn 1KW</v>
          </cell>
          <cell r="G797" t="str">
            <v>Ca</v>
          </cell>
          <cell r="H797">
            <v>0.25</v>
          </cell>
          <cell r="I797">
            <v>32525</v>
          </cell>
          <cell r="J797">
            <v>8131.25</v>
          </cell>
          <cell r="M797">
            <v>8131.25</v>
          </cell>
        </row>
        <row r="798">
          <cell r="B798" t="str">
            <v/>
          </cell>
          <cell r="C798" t="str">
            <v/>
          </cell>
          <cell r="E798" t="str">
            <v>m#</v>
          </cell>
          <cell r="F798" t="str">
            <v>M¸y kh¸c</v>
          </cell>
          <cell r="G798" t="str">
            <v>%</v>
          </cell>
          <cell r="H798">
            <v>15</v>
          </cell>
          <cell r="I798">
            <v>26641.09</v>
          </cell>
          <cell r="J798">
            <v>3996.1634999999997</v>
          </cell>
          <cell r="M798">
            <v>3996.1634999999997</v>
          </cell>
        </row>
        <row r="799">
          <cell r="B799">
            <v>108</v>
          </cell>
          <cell r="C799">
            <v>1242</v>
          </cell>
          <cell r="D799" t="str">
            <v>KQ5320</v>
          </cell>
          <cell r="F799" t="str">
            <v>V¸n khu«n thÐp ®óc dÇm T</v>
          </cell>
          <cell r="G799" t="str">
            <v>100m2</v>
          </cell>
          <cell r="I799" t="str">
            <v/>
          </cell>
          <cell r="K799">
            <v>3363784.3623885713</v>
          </cell>
          <cell r="L799">
            <v>2875380</v>
          </cell>
          <cell r="M799">
            <v>1135055.7224999999</v>
          </cell>
        </row>
        <row r="800">
          <cell r="B800" t="str">
            <v/>
          </cell>
          <cell r="C800" t="str">
            <v/>
          </cell>
          <cell r="F800" t="str">
            <v>a. VËt liÖu</v>
          </cell>
          <cell r="J800">
            <v>3363784.3623885713</v>
          </cell>
        </row>
        <row r="801">
          <cell r="B801" t="str">
            <v/>
          </cell>
          <cell r="C801" t="str">
            <v/>
          </cell>
          <cell r="E801" t="str">
            <v>t</v>
          </cell>
          <cell r="F801" t="str">
            <v>ThÐp b¶n</v>
          </cell>
          <cell r="G801" t="str">
            <v>kg</v>
          </cell>
          <cell r="H801">
            <v>360</v>
          </cell>
          <cell r="I801">
            <v>4612.3043809523806</v>
          </cell>
          <cell r="J801">
            <v>1660429.577142857</v>
          </cell>
          <cell r="K801">
            <v>1660429.577142857</v>
          </cell>
        </row>
        <row r="802">
          <cell r="B802" t="str">
            <v/>
          </cell>
          <cell r="C802" t="str">
            <v/>
          </cell>
          <cell r="E802" t="str">
            <v>th</v>
          </cell>
          <cell r="F802" t="str">
            <v>ThÐp h×nh</v>
          </cell>
          <cell r="G802" t="str">
            <v>kg</v>
          </cell>
          <cell r="H802">
            <v>156</v>
          </cell>
          <cell r="I802">
            <v>4612.3043809523806</v>
          </cell>
          <cell r="J802">
            <v>719519.48342857137</v>
          </cell>
          <cell r="K802">
            <v>719519.48342857137</v>
          </cell>
        </row>
        <row r="803">
          <cell r="B803" t="str">
            <v/>
          </cell>
          <cell r="C803" t="str">
            <v/>
          </cell>
          <cell r="E803" t="str">
            <v>q</v>
          </cell>
          <cell r="F803" t="str">
            <v>Que hµn</v>
          </cell>
          <cell r="G803" t="str">
            <v>kg</v>
          </cell>
          <cell r="H803">
            <v>16.5</v>
          </cell>
          <cell r="I803">
            <v>11000</v>
          </cell>
          <cell r="J803">
            <v>181500</v>
          </cell>
          <cell r="K803">
            <v>181500</v>
          </cell>
        </row>
        <row r="804">
          <cell r="B804" t="str">
            <v/>
          </cell>
          <cell r="C804" t="str">
            <v/>
          </cell>
          <cell r="E804" t="str">
            <v>«</v>
          </cell>
          <cell r="F804" t="str">
            <v>«xy</v>
          </cell>
          <cell r="G804" t="str">
            <v>chai</v>
          </cell>
          <cell r="H804">
            <v>1.8</v>
          </cell>
          <cell r="I804">
            <v>55650</v>
          </cell>
          <cell r="J804">
            <v>100170</v>
          </cell>
          <cell r="K804">
            <v>100170</v>
          </cell>
        </row>
        <row r="805">
          <cell r="B805" t="str">
            <v/>
          </cell>
          <cell r="C805" t="str">
            <v/>
          </cell>
          <cell r="E805" t="str">
            <v>®</v>
          </cell>
          <cell r="F805" t="str">
            <v>§Êt ®Ìn</v>
          </cell>
          <cell r="G805" t="str">
            <v>kg</v>
          </cell>
          <cell r="H805">
            <v>7.7</v>
          </cell>
          <cell r="I805">
            <v>9030</v>
          </cell>
          <cell r="J805">
            <v>69531</v>
          </cell>
          <cell r="K805">
            <v>69531</v>
          </cell>
        </row>
        <row r="806">
          <cell r="B806" t="str">
            <v/>
          </cell>
          <cell r="C806" t="str">
            <v/>
          </cell>
          <cell r="E806" t="str">
            <v>td</v>
          </cell>
          <cell r="F806" t="str">
            <v>T¨ng ®¬</v>
          </cell>
          <cell r="G806" t="str">
            <v>C¸i</v>
          </cell>
          <cell r="H806">
            <v>3.2</v>
          </cell>
          <cell r="I806">
            <v>10500</v>
          </cell>
          <cell r="J806">
            <v>33600</v>
          </cell>
          <cell r="K806">
            <v>33600</v>
          </cell>
        </row>
        <row r="807">
          <cell r="B807" t="str">
            <v/>
          </cell>
          <cell r="C807" t="str">
            <v/>
          </cell>
          <cell r="E807" t="str">
            <v>dau</v>
          </cell>
          <cell r="F807" t="str">
            <v>DÇu b«i tr¬n</v>
          </cell>
          <cell r="G807" t="str">
            <v>kg</v>
          </cell>
          <cell r="H807">
            <v>52</v>
          </cell>
          <cell r="I807">
            <v>2625</v>
          </cell>
          <cell r="J807">
            <v>136500</v>
          </cell>
          <cell r="K807">
            <v>136500</v>
          </cell>
        </row>
        <row r="808">
          <cell r="B808" t="str">
            <v/>
          </cell>
          <cell r="C808" t="str">
            <v/>
          </cell>
          <cell r="E808" t="str">
            <v>m28</v>
          </cell>
          <cell r="F808" t="str">
            <v>Bul«ng M28x105</v>
          </cell>
          <cell r="G808" t="str">
            <v>C¸i</v>
          </cell>
          <cell r="H808">
            <v>62</v>
          </cell>
          <cell r="I808">
            <v>5880</v>
          </cell>
          <cell r="J808">
            <v>364560</v>
          </cell>
          <cell r="K808">
            <v>364560</v>
          </cell>
        </row>
        <row r="809">
          <cell r="B809" t="str">
            <v/>
          </cell>
          <cell r="C809" t="str">
            <v/>
          </cell>
          <cell r="E809" t="str">
            <v>#</v>
          </cell>
          <cell r="F809" t="str">
            <v>VËt liÖu kh¸c</v>
          </cell>
          <cell r="G809" t="str">
            <v>%</v>
          </cell>
          <cell r="H809">
            <v>3</v>
          </cell>
          <cell r="I809">
            <v>3265810.0605714284</v>
          </cell>
          <cell r="J809">
            <v>97974.301817142856</v>
          </cell>
          <cell r="K809">
            <v>97974.301817142856</v>
          </cell>
        </row>
        <row r="810">
          <cell r="B810" t="str">
            <v/>
          </cell>
          <cell r="C810" t="str">
            <v/>
          </cell>
          <cell r="F810" t="str">
            <v>b. Nh©n c«ng</v>
          </cell>
          <cell r="J810">
            <v>2875380</v>
          </cell>
        </row>
        <row r="811">
          <cell r="B811" t="str">
            <v/>
          </cell>
          <cell r="C811" t="str">
            <v/>
          </cell>
          <cell r="E811">
            <v>4.5</v>
          </cell>
          <cell r="F811" t="str">
            <v>Nh©n c«ng bËc 4,5/7</v>
          </cell>
          <cell r="G811" t="str">
            <v xml:space="preserve">C«ng </v>
          </cell>
          <cell r="H811">
            <v>170</v>
          </cell>
          <cell r="I811">
            <v>16914</v>
          </cell>
          <cell r="J811">
            <v>2875380</v>
          </cell>
          <cell r="L811">
            <v>2875380</v>
          </cell>
        </row>
        <row r="812">
          <cell r="B812" t="str">
            <v/>
          </cell>
          <cell r="C812" t="str">
            <v/>
          </cell>
          <cell r="F812" t="str">
            <v>c. M¸y thi c«ng</v>
          </cell>
          <cell r="J812">
            <v>1135055.7224999999</v>
          </cell>
        </row>
        <row r="813">
          <cell r="B813" t="str">
            <v/>
          </cell>
          <cell r="C813" t="str">
            <v/>
          </cell>
          <cell r="E813" t="str">
            <v>h23</v>
          </cell>
          <cell r="F813" t="str">
            <v>M¸y hµn 23KW</v>
          </cell>
          <cell r="G813" t="str">
            <v>Ca</v>
          </cell>
          <cell r="H813">
            <v>4.5</v>
          </cell>
          <cell r="I813">
            <v>77338</v>
          </cell>
          <cell r="J813">
            <v>348021</v>
          </cell>
          <cell r="M813">
            <v>348021</v>
          </cell>
        </row>
        <row r="814">
          <cell r="B814" t="str">
            <v/>
          </cell>
          <cell r="C814" t="str">
            <v/>
          </cell>
          <cell r="E814" t="str">
            <v>cth</v>
          </cell>
          <cell r="F814" t="str">
            <v>M¸y c¾t thÐp</v>
          </cell>
          <cell r="G814" t="str">
            <v>Ca</v>
          </cell>
          <cell r="H814">
            <v>0.25</v>
          </cell>
          <cell r="I814">
            <v>164322</v>
          </cell>
          <cell r="J814">
            <v>41080.5</v>
          </cell>
          <cell r="M814">
            <v>41080.5</v>
          </cell>
        </row>
        <row r="815">
          <cell r="B815" t="str">
            <v/>
          </cell>
          <cell r="C815" t="str">
            <v/>
          </cell>
          <cell r="E815" t="str">
            <v>toi5</v>
          </cell>
          <cell r="F815" t="str">
            <v>Têi ®iÖn 5T</v>
          </cell>
          <cell r="G815" t="str">
            <v>Ca</v>
          </cell>
          <cell r="H815">
            <v>1</v>
          </cell>
          <cell r="I815">
            <v>70440</v>
          </cell>
          <cell r="J815">
            <v>70440</v>
          </cell>
          <cell r="M815">
            <v>70440</v>
          </cell>
        </row>
        <row r="816">
          <cell r="B816" t="str">
            <v/>
          </cell>
          <cell r="C816" t="str">
            <v/>
          </cell>
          <cell r="E816" t="str">
            <v>c16t</v>
          </cell>
          <cell r="F816" t="str">
            <v>CÈu 16T</v>
          </cell>
          <cell r="G816" t="str">
            <v>Ca</v>
          </cell>
          <cell r="H816">
            <v>0.8</v>
          </cell>
          <cell r="I816">
            <v>823425</v>
          </cell>
          <cell r="J816">
            <v>658740</v>
          </cell>
          <cell r="M816">
            <v>658740</v>
          </cell>
        </row>
        <row r="817">
          <cell r="B817" t="str">
            <v/>
          </cell>
          <cell r="C817" t="str">
            <v/>
          </cell>
          <cell r="E817" t="str">
            <v>m#</v>
          </cell>
          <cell r="F817" t="str">
            <v>M¸y kh¸c</v>
          </cell>
          <cell r="G817" t="str">
            <v>%</v>
          </cell>
          <cell r="H817">
            <v>1.5</v>
          </cell>
          <cell r="I817">
            <v>1118281.5</v>
          </cell>
          <cell r="J817">
            <v>16774.2225</v>
          </cell>
          <cell r="M817">
            <v>16774.2225</v>
          </cell>
        </row>
        <row r="818">
          <cell r="B818">
            <v>109</v>
          </cell>
          <cell r="C818">
            <v>1242</v>
          </cell>
          <cell r="D818" t="str">
            <v>HG7430</v>
          </cell>
          <cell r="F818" t="str">
            <v>DÇm BTCT M300 (dÇm b¶n)</v>
          </cell>
          <cell r="G818" t="str">
            <v>m3</v>
          </cell>
          <cell r="I818" t="str">
            <v/>
          </cell>
          <cell r="K818">
            <v>527564.85933538002</v>
          </cell>
          <cell r="L818">
            <v>78254.399999999994</v>
          </cell>
          <cell r="M818">
            <v>35819.417999999998</v>
          </cell>
        </row>
        <row r="819">
          <cell r="B819" t="str">
            <v/>
          </cell>
          <cell r="C819" t="str">
            <v/>
          </cell>
          <cell r="F819" t="str">
            <v>a. VËt liÖu</v>
          </cell>
          <cell r="J819">
            <v>527564.85933538002</v>
          </cell>
        </row>
        <row r="820">
          <cell r="B820" t="str">
            <v/>
          </cell>
          <cell r="C820" t="str">
            <v>m3</v>
          </cell>
          <cell r="E820" t="str">
            <v>vu</v>
          </cell>
          <cell r="F820" t="str">
            <v>V÷a BT M300 ®¸ 1x2 ®é sôt 2-4</v>
          </cell>
          <cell r="G820" t="str">
            <v>m3</v>
          </cell>
          <cell r="H820">
            <v>1.0149999999999999</v>
          </cell>
          <cell r="I820">
            <v>517182.42220952385</v>
          </cell>
          <cell r="J820">
            <v>524940.1585426667</v>
          </cell>
          <cell r="K820">
            <v>524940.1585426667</v>
          </cell>
        </row>
        <row r="821">
          <cell r="B821" t="str">
            <v/>
          </cell>
          <cell r="C821" t="str">
            <v/>
          </cell>
          <cell r="E821" t="str">
            <v>#</v>
          </cell>
          <cell r="F821" t="str">
            <v>VËt liÖu kh¸c</v>
          </cell>
          <cell r="G821" t="str">
            <v>%</v>
          </cell>
          <cell r="H821">
            <v>0.5</v>
          </cell>
          <cell r="I821">
            <v>524940.1585426667</v>
          </cell>
          <cell r="J821">
            <v>2624.7007927133336</v>
          </cell>
          <cell r="K821">
            <v>2624.7007927133336</v>
          </cell>
        </row>
        <row r="822">
          <cell r="B822" t="str">
            <v/>
          </cell>
          <cell r="C822" t="str">
            <v/>
          </cell>
          <cell r="F822" t="str">
            <v>b. Nh©n c«ng</v>
          </cell>
          <cell r="J822">
            <v>78254.399999999994</v>
          </cell>
        </row>
        <row r="823">
          <cell r="B823" t="str">
            <v/>
          </cell>
          <cell r="C823" t="str">
            <v/>
          </cell>
          <cell r="E823" t="str">
            <v>n4</v>
          </cell>
          <cell r="F823" t="str">
            <v>Nh©n c«ng bËc 4,0/7</v>
          </cell>
          <cell r="G823" t="str">
            <v xml:space="preserve">C«ng </v>
          </cell>
          <cell r="H823">
            <v>5.0999999999999996</v>
          </cell>
          <cell r="I823">
            <v>15344</v>
          </cell>
          <cell r="J823">
            <v>78254.399999999994</v>
          </cell>
          <cell r="L823">
            <v>78254.399999999994</v>
          </cell>
        </row>
        <row r="824">
          <cell r="B824" t="str">
            <v/>
          </cell>
          <cell r="C824" t="str">
            <v/>
          </cell>
          <cell r="F824" t="str">
            <v>c. M¸y thi c«ng</v>
          </cell>
          <cell r="J824">
            <v>35819.417999999998</v>
          </cell>
        </row>
        <row r="825">
          <cell r="B825" t="str">
            <v/>
          </cell>
          <cell r="C825" t="str">
            <v/>
          </cell>
          <cell r="E825" t="str">
            <v>250l</v>
          </cell>
          <cell r="F825" t="str">
            <v>M¸y trén 250l</v>
          </cell>
          <cell r="G825" t="str">
            <v>Ca</v>
          </cell>
          <cell r="H825">
            <v>0.12</v>
          </cell>
          <cell r="I825">
            <v>96272</v>
          </cell>
          <cell r="J825">
            <v>11552.64</v>
          </cell>
          <cell r="M825">
            <v>11552.64</v>
          </cell>
        </row>
        <row r="826">
          <cell r="B826" t="str">
            <v/>
          </cell>
          <cell r="C826" t="str">
            <v/>
          </cell>
          <cell r="E826" t="str">
            <v>dd</v>
          </cell>
          <cell r="F826" t="str">
            <v>M¸y ®Çm dïi 1,5KW</v>
          </cell>
          <cell r="G826" t="str">
            <v>Ca</v>
          </cell>
          <cell r="H826">
            <v>0.28000000000000003</v>
          </cell>
          <cell r="I826">
            <v>37456</v>
          </cell>
          <cell r="J826">
            <v>10487.68</v>
          </cell>
          <cell r="M826">
            <v>10487.68</v>
          </cell>
        </row>
        <row r="827">
          <cell r="B827" t="str">
            <v/>
          </cell>
          <cell r="C827" t="str">
            <v/>
          </cell>
          <cell r="E827" t="str">
            <v>db1</v>
          </cell>
          <cell r="F827" t="str">
            <v>M¸y ®Çm bµn 1KW</v>
          </cell>
          <cell r="G827" t="str">
            <v>Ca</v>
          </cell>
          <cell r="H827">
            <v>0.28000000000000003</v>
          </cell>
          <cell r="I827">
            <v>32525</v>
          </cell>
          <cell r="J827">
            <v>9107</v>
          </cell>
          <cell r="M827">
            <v>9107</v>
          </cell>
        </row>
        <row r="828">
          <cell r="B828" t="str">
            <v/>
          </cell>
          <cell r="C828" t="str">
            <v/>
          </cell>
          <cell r="E828" t="str">
            <v>m#</v>
          </cell>
          <cell r="F828" t="str">
            <v>M¸y kh¸c</v>
          </cell>
          <cell r="G828" t="str">
            <v>%</v>
          </cell>
          <cell r="H828">
            <v>15</v>
          </cell>
          <cell r="I828">
            <v>31147.32</v>
          </cell>
          <cell r="J828">
            <v>4672.098</v>
          </cell>
          <cell r="M828">
            <v>4672.098</v>
          </cell>
        </row>
        <row r="829">
          <cell r="B829">
            <v>110</v>
          </cell>
          <cell r="C829">
            <v>1242</v>
          </cell>
          <cell r="D829" t="str">
            <v>KQ5310</v>
          </cell>
          <cell r="F829" t="str">
            <v>V¸n khu«n thÐp ®óc dÇm b¶n</v>
          </cell>
          <cell r="G829" t="str">
            <v>100m2</v>
          </cell>
          <cell r="I829" t="str">
            <v/>
          </cell>
          <cell r="K829">
            <v>2818272.4452</v>
          </cell>
          <cell r="L829">
            <v>2300304</v>
          </cell>
          <cell r="M829">
            <v>272824.75200000004</v>
          </cell>
        </row>
        <row r="830">
          <cell r="B830" t="str">
            <v/>
          </cell>
          <cell r="C830" t="str">
            <v/>
          </cell>
          <cell r="F830" t="str">
            <v>a. VËt liÖu</v>
          </cell>
          <cell r="J830">
            <v>2818272.4452</v>
          </cell>
        </row>
        <row r="831">
          <cell r="B831" t="str">
            <v/>
          </cell>
          <cell r="C831" t="str">
            <v/>
          </cell>
          <cell r="E831" t="str">
            <v>t</v>
          </cell>
          <cell r="F831" t="str">
            <v>ThÐp b¶n</v>
          </cell>
          <cell r="G831" t="str">
            <v>kg</v>
          </cell>
          <cell r="H831">
            <v>300</v>
          </cell>
          <cell r="I831">
            <v>4612.3043809523806</v>
          </cell>
          <cell r="J831">
            <v>1383691.3142857142</v>
          </cell>
          <cell r="K831">
            <v>1383691.3142857142</v>
          </cell>
        </row>
        <row r="832">
          <cell r="B832" t="str">
            <v/>
          </cell>
          <cell r="C832" t="str">
            <v/>
          </cell>
          <cell r="E832" t="str">
            <v>th</v>
          </cell>
          <cell r="F832" t="str">
            <v>ThÐp h×nh</v>
          </cell>
          <cell r="G832" t="str">
            <v>kg</v>
          </cell>
          <cell r="H832">
            <v>120</v>
          </cell>
          <cell r="I832">
            <v>4612.3043809523806</v>
          </cell>
          <cell r="J832">
            <v>553476.52571428567</v>
          </cell>
          <cell r="K832">
            <v>553476.52571428567</v>
          </cell>
        </row>
        <row r="833">
          <cell r="B833" t="str">
            <v/>
          </cell>
          <cell r="C833" t="str">
            <v/>
          </cell>
          <cell r="E833" t="str">
            <v>q</v>
          </cell>
          <cell r="F833" t="str">
            <v>Que hµn</v>
          </cell>
          <cell r="G833" t="str">
            <v>kg</v>
          </cell>
          <cell r="H833">
            <v>13</v>
          </cell>
          <cell r="I833">
            <v>11000</v>
          </cell>
          <cell r="J833">
            <v>143000</v>
          </cell>
          <cell r="K833">
            <v>143000</v>
          </cell>
        </row>
        <row r="834">
          <cell r="B834" t="str">
            <v/>
          </cell>
          <cell r="C834" t="str">
            <v/>
          </cell>
          <cell r="E834" t="str">
            <v>«</v>
          </cell>
          <cell r="F834" t="str">
            <v>«xy</v>
          </cell>
          <cell r="G834" t="str">
            <v>chai</v>
          </cell>
          <cell r="H834">
            <v>2.2999999999999998</v>
          </cell>
          <cell r="I834">
            <v>55650</v>
          </cell>
          <cell r="J834">
            <v>127994.99999999999</v>
          </cell>
          <cell r="K834">
            <v>127994.99999999999</v>
          </cell>
        </row>
        <row r="835">
          <cell r="B835" t="str">
            <v/>
          </cell>
          <cell r="C835" t="str">
            <v/>
          </cell>
          <cell r="E835" t="str">
            <v>®</v>
          </cell>
          <cell r="F835" t="str">
            <v>§Êt ®Ìn</v>
          </cell>
          <cell r="G835" t="str">
            <v>kg</v>
          </cell>
          <cell r="H835">
            <v>9.8000000000000007</v>
          </cell>
          <cell r="I835">
            <v>9030</v>
          </cell>
          <cell r="J835">
            <v>88494</v>
          </cell>
          <cell r="K835">
            <v>88494</v>
          </cell>
        </row>
        <row r="836">
          <cell r="B836" t="str">
            <v/>
          </cell>
          <cell r="C836" t="str">
            <v/>
          </cell>
          <cell r="E836" t="str">
            <v>dau</v>
          </cell>
          <cell r="F836" t="str">
            <v>DÇu b«i tr¬n</v>
          </cell>
          <cell r="G836" t="str">
            <v>kg</v>
          </cell>
          <cell r="H836">
            <v>42</v>
          </cell>
          <cell r="I836">
            <v>2625</v>
          </cell>
          <cell r="J836">
            <v>110250</v>
          </cell>
          <cell r="K836">
            <v>110250</v>
          </cell>
        </row>
        <row r="837">
          <cell r="B837" t="str">
            <v/>
          </cell>
          <cell r="C837" t="str">
            <v/>
          </cell>
          <cell r="E837" t="str">
            <v>m28</v>
          </cell>
          <cell r="F837" t="str">
            <v>Bul«ng M28x105</v>
          </cell>
          <cell r="G837" t="str">
            <v>C¸i</v>
          </cell>
          <cell r="H837">
            <v>56</v>
          </cell>
          <cell r="I837">
            <v>5880</v>
          </cell>
          <cell r="J837">
            <v>329280</v>
          </cell>
          <cell r="K837">
            <v>329280</v>
          </cell>
        </row>
        <row r="838">
          <cell r="B838" t="str">
            <v/>
          </cell>
          <cell r="C838" t="str">
            <v/>
          </cell>
          <cell r="E838" t="str">
            <v>#</v>
          </cell>
          <cell r="F838" t="str">
            <v>VËt liÖu kh¸c</v>
          </cell>
          <cell r="G838" t="str">
            <v>%</v>
          </cell>
          <cell r="H838">
            <v>3</v>
          </cell>
          <cell r="I838">
            <v>2736186.84</v>
          </cell>
          <cell r="J838">
            <v>82085.605199999991</v>
          </cell>
          <cell r="K838">
            <v>82085.605199999991</v>
          </cell>
        </row>
        <row r="839">
          <cell r="B839" t="str">
            <v/>
          </cell>
          <cell r="C839" t="str">
            <v/>
          </cell>
          <cell r="F839" t="str">
            <v>b. Nh©n c«ng</v>
          </cell>
          <cell r="J839">
            <v>2300304</v>
          </cell>
        </row>
        <row r="840">
          <cell r="B840" t="str">
            <v/>
          </cell>
          <cell r="C840" t="str">
            <v/>
          </cell>
          <cell r="E840">
            <v>4.5</v>
          </cell>
          <cell r="F840" t="str">
            <v>Nh©n c«ng bËc 4,5/7</v>
          </cell>
          <cell r="G840" t="str">
            <v xml:space="preserve">C«ng </v>
          </cell>
          <cell r="H840">
            <v>136</v>
          </cell>
          <cell r="I840">
            <v>16914</v>
          </cell>
          <cell r="J840">
            <v>2300304</v>
          </cell>
          <cell r="L840">
            <v>2300304</v>
          </cell>
        </row>
        <row r="841">
          <cell r="B841" t="str">
            <v/>
          </cell>
          <cell r="C841" t="str">
            <v/>
          </cell>
          <cell r="F841" t="str">
            <v>c. M¸y thi c«ng</v>
          </cell>
          <cell r="J841">
            <v>272824.75200000004</v>
          </cell>
        </row>
        <row r="842">
          <cell r="B842" t="str">
            <v/>
          </cell>
          <cell r="C842" t="str">
            <v/>
          </cell>
          <cell r="E842" t="str">
            <v>h23</v>
          </cell>
          <cell r="F842" t="str">
            <v>M¸y hµn 23KW</v>
          </cell>
          <cell r="G842" t="str">
            <v>Ca</v>
          </cell>
          <cell r="H842">
            <v>3</v>
          </cell>
          <cell r="I842">
            <v>77338</v>
          </cell>
          <cell r="J842">
            <v>232014</v>
          </cell>
          <cell r="M842">
            <v>232014</v>
          </cell>
        </row>
        <row r="843">
          <cell r="B843" t="str">
            <v/>
          </cell>
          <cell r="C843" t="str">
            <v/>
          </cell>
          <cell r="E843" t="str">
            <v>cth</v>
          </cell>
          <cell r="F843" t="str">
            <v>M¸y c¾t thÐp</v>
          </cell>
          <cell r="G843" t="str">
            <v>Ca</v>
          </cell>
          <cell r="H843">
            <v>0.2</v>
          </cell>
          <cell r="I843">
            <v>164322</v>
          </cell>
          <cell r="J843">
            <v>32864.400000000001</v>
          </cell>
          <cell r="M843">
            <v>32864.400000000001</v>
          </cell>
        </row>
        <row r="844">
          <cell r="B844" t="str">
            <v/>
          </cell>
          <cell r="C844" t="str">
            <v/>
          </cell>
          <cell r="E844" t="str">
            <v>m#</v>
          </cell>
          <cell r="F844" t="str">
            <v>M¸y kh¸c</v>
          </cell>
          <cell r="G844" t="str">
            <v>%</v>
          </cell>
          <cell r="H844">
            <v>3</v>
          </cell>
          <cell r="I844">
            <v>264878.40000000002</v>
          </cell>
          <cell r="J844">
            <v>7946.3520000000008</v>
          </cell>
          <cell r="M844">
            <v>7946.3520000000008</v>
          </cell>
        </row>
        <row r="845">
          <cell r="B845">
            <v>111</v>
          </cell>
          <cell r="C845">
            <v>1242</v>
          </cell>
          <cell r="D845" t="str">
            <v>IB5321</v>
          </cell>
          <cell r="F845" t="str">
            <v>G/c«ng CT dÇm d=6mm</v>
          </cell>
          <cell r="G845" t="str">
            <v>TÊn</v>
          </cell>
          <cell r="I845" t="str">
            <v/>
          </cell>
          <cell r="K845">
            <v>4881241.1885714279</v>
          </cell>
          <cell r="L845">
            <v>121524.48</v>
          </cell>
          <cell r="M845">
            <v>103094.74</v>
          </cell>
        </row>
        <row r="846">
          <cell r="B846" t="str">
            <v/>
          </cell>
          <cell r="C846" t="str">
            <v/>
          </cell>
          <cell r="F846" t="str">
            <v>a. VËt liÖu</v>
          </cell>
          <cell r="J846">
            <v>4881241.1885714279</v>
          </cell>
        </row>
        <row r="847">
          <cell r="B847" t="str">
            <v/>
          </cell>
          <cell r="C847" t="str">
            <v/>
          </cell>
          <cell r="E847" t="str">
            <v>d6</v>
          </cell>
          <cell r="F847" t="str">
            <v>ThÐp trßn d=6mm</v>
          </cell>
          <cell r="G847" t="str">
            <v>kg</v>
          </cell>
          <cell r="H847">
            <v>1005</v>
          </cell>
          <cell r="I847">
            <v>4707.542476190476</v>
          </cell>
          <cell r="J847">
            <v>4731080.1885714279</v>
          </cell>
          <cell r="K847">
            <v>4731080.1885714279</v>
          </cell>
        </row>
        <row r="848">
          <cell r="B848" t="str">
            <v/>
          </cell>
          <cell r="C848" t="str">
            <v/>
          </cell>
          <cell r="E848" t="str">
            <v>d</v>
          </cell>
          <cell r="F848" t="str">
            <v xml:space="preserve">D©y thÐp </v>
          </cell>
          <cell r="G848" t="str">
            <v>kg</v>
          </cell>
          <cell r="H848">
            <v>14.28</v>
          </cell>
          <cell r="I848">
            <v>6600</v>
          </cell>
          <cell r="J848">
            <v>94248</v>
          </cell>
          <cell r="K848">
            <v>94248</v>
          </cell>
        </row>
        <row r="849">
          <cell r="B849" t="str">
            <v/>
          </cell>
          <cell r="C849" t="str">
            <v/>
          </cell>
          <cell r="E849" t="str">
            <v>q</v>
          </cell>
          <cell r="F849" t="str">
            <v>Que hµn</v>
          </cell>
          <cell r="G849" t="str">
            <v>kg</v>
          </cell>
          <cell r="H849">
            <v>5.0830000000000002</v>
          </cell>
          <cell r="I849">
            <v>11000</v>
          </cell>
          <cell r="J849">
            <v>55913</v>
          </cell>
          <cell r="K849">
            <v>55913</v>
          </cell>
        </row>
        <row r="850">
          <cell r="B850" t="str">
            <v/>
          </cell>
          <cell r="C850" t="str">
            <v/>
          </cell>
          <cell r="F850" t="str">
            <v>b. Nh©n c«ng</v>
          </cell>
          <cell r="J850">
            <v>121524.48</v>
          </cell>
        </row>
        <row r="851">
          <cell r="B851" t="str">
            <v/>
          </cell>
          <cell r="C851" t="str">
            <v/>
          </cell>
          <cell r="E851" t="str">
            <v>n4</v>
          </cell>
          <cell r="F851" t="str">
            <v>Nh©n c«ng bËc 4,0/7</v>
          </cell>
          <cell r="G851" t="str">
            <v xml:space="preserve">C«ng </v>
          </cell>
          <cell r="H851">
            <v>7.92</v>
          </cell>
          <cell r="I851">
            <v>15344</v>
          </cell>
          <cell r="J851">
            <v>121524.48</v>
          </cell>
          <cell r="L851">
            <v>121524.48</v>
          </cell>
        </row>
        <row r="852">
          <cell r="B852" t="str">
            <v/>
          </cell>
          <cell r="C852" t="str">
            <v/>
          </cell>
          <cell r="F852" t="str">
            <v>c. M¸y thi c«ng</v>
          </cell>
          <cell r="J852">
            <v>103094.74</v>
          </cell>
        </row>
        <row r="853">
          <cell r="B853" t="str">
            <v/>
          </cell>
          <cell r="C853" t="str">
            <v/>
          </cell>
          <cell r="E853" t="str">
            <v>h23</v>
          </cell>
          <cell r="F853" t="str">
            <v>M¸y hµn 23KW</v>
          </cell>
          <cell r="G853" t="str">
            <v>Ca</v>
          </cell>
          <cell r="H853">
            <v>1.2250000000000001</v>
          </cell>
          <cell r="I853">
            <v>77338</v>
          </cell>
          <cell r="J853">
            <v>94739.05</v>
          </cell>
          <cell r="M853">
            <v>94739.05</v>
          </cell>
        </row>
        <row r="854">
          <cell r="B854" t="str">
            <v/>
          </cell>
          <cell r="C854" t="str">
            <v/>
          </cell>
          <cell r="E854" t="str">
            <v>cu</v>
          </cell>
          <cell r="F854" t="str">
            <v>M¸y c¾t uèn cèt thÐp</v>
          </cell>
          <cell r="G854" t="str">
            <v>Ca</v>
          </cell>
          <cell r="H854">
            <v>0.21</v>
          </cell>
          <cell r="I854">
            <v>39789</v>
          </cell>
          <cell r="J854">
            <v>8355.69</v>
          </cell>
          <cell r="M854">
            <v>8355.69</v>
          </cell>
        </row>
        <row r="855">
          <cell r="B855">
            <v>112</v>
          </cell>
          <cell r="C855">
            <v>1242</v>
          </cell>
          <cell r="D855" t="str">
            <v>IB5321</v>
          </cell>
          <cell r="F855" t="str">
            <v>G/c«ng CT dÇm d=8mm</v>
          </cell>
          <cell r="G855" t="str">
            <v>TÊn</v>
          </cell>
          <cell r="I855" t="str">
            <v/>
          </cell>
          <cell r="K855">
            <v>4881241.1885714279</v>
          </cell>
          <cell r="L855">
            <v>121524.48</v>
          </cell>
          <cell r="M855">
            <v>103094.74</v>
          </cell>
        </row>
        <row r="856">
          <cell r="B856" t="str">
            <v/>
          </cell>
          <cell r="C856" t="str">
            <v/>
          </cell>
          <cell r="F856" t="str">
            <v>a. VËt liÖu</v>
          </cell>
          <cell r="J856">
            <v>4881241.1885714279</v>
          </cell>
        </row>
        <row r="857">
          <cell r="B857" t="str">
            <v/>
          </cell>
          <cell r="C857" t="str">
            <v/>
          </cell>
          <cell r="E857" t="str">
            <v>d8</v>
          </cell>
          <cell r="F857" t="str">
            <v>ThÐp trßn d=8mm</v>
          </cell>
          <cell r="G857" t="str">
            <v>kg</v>
          </cell>
          <cell r="H857">
            <v>1005</v>
          </cell>
          <cell r="I857">
            <v>4707.542476190476</v>
          </cell>
          <cell r="J857">
            <v>4731080.1885714279</v>
          </cell>
          <cell r="K857">
            <v>4731080.1885714279</v>
          </cell>
        </row>
        <row r="858">
          <cell r="B858" t="str">
            <v/>
          </cell>
          <cell r="C858" t="str">
            <v/>
          </cell>
          <cell r="E858" t="str">
            <v>d</v>
          </cell>
          <cell r="F858" t="str">
            <v xml:space="preserve">D©y thÐp </v>
          </cell>
          <cell r="G858" t="str">
            <v>kg</v>
          </cell>
          <cell r="H858">
            <v>14.28</v>
          </cell>
          <cell r="I858">
            <v>6600</v>
          </cell>
          <cell r="J858">
            <v>94248</v>
          </cell>
          <cell r="K858">
            <v>94248</v>
          </cell>
        </row>
        <row r="859">
          <cell r="B859" t="str">
            <v/>
          </cell>
          <cell r="C859" t="str">
            <v/>
          </cell>
          <cell r="E859" t="str">
            <v>q</v>
          </cell>
          <cell r="F859" t="str">
            <v>Que hµn</v>
          </cell>
          <cell r="G859" t="str">
            <v>kg</v>
          </cell>
          <cell r="H859">
            <v>5.0830000000000002</v>
          </cell>
          <cell r="I859">
            <v>11000</v>
          </cell>
          <cell r="J859">
            <v>55913</v>
          </cell>
          <cell r="K859">
            <v>55913</v>
          </cell>
        </row>
        <row r="860">
          <cell r="B860" t="str">
            <v/>
          </cell>
          <cell r="C860" t="str">
            <v/>
          </cell>
          <cell r="F860" t="str">
            <v>b. Nh©n c«ng</v>
          </cell>
          <cell r="J860">
            <v>121524.48</v>
          </cell>
        </row>
        <row r="861">
          <cell r="B861" t="str">
            <v/>
          </cell>
          <cell r="C861" t="str">
            <v/>
          </cell>
          <cell r="E861" t="str">
            <v>n4</v>
          </cell>
          <cell r="F861" t="str">
            <v>Nh©n c«ng bËc 4,0/7</v>
          </cell>
          <cell r="G861" t="str">
            <v xml:space="preserve">C«ng </v>
          </cell>
          <cell r="H861">
            <v>7.92</v>
          </cell>
          <cell r="I861">
            <v>15344</v>
          </cell>
          <cell r="J861">
            <v>121524.48</v>
          </cell>
          <cell r="L861">
            <v>121524.48</v>
          </cell>
        </row>
        <row r="862">
          <cell r="B862" t="str">
            <v/>
          </cell>
          <cell r="C862" t="str">
            <v/>
          </cell>
          <cell r="F862" t="str">
            <v>c. M¸y thi c«ng</v>
          </cell>
          <cell r="J862">
            <v>103094.74</v>
          </cell>
        </row>
        <row r="863">
          <cell r="B863" t="str">
            <v/>
          </cell>
          <cell r="C863" t="str">
            <v/>
          </cell>
          <cell r="E863" t="str">
            <v>h23</v>
          </cell>
          <cell r="F863" t="str">
            <v>M¸y hµn 23KW</v>
          </cell>
          <cell r="G863" t="str">
            <v>Ca</v>
          </cell>
          <cell r="H863">
            <v>1.2250000000000001</v>
          </cell>
          <cell r="I863">
            <v>77338</v>
          </cell>
          <cell r="J863">
            <v>94739.05</v>
          </cell>
          <cell r="M863">
            <v>94739.05</v>
          </cell>
        </row>
        <row r="864">
          <cell r="B864" t="str">
            <v/>
          </cell>
          <cell r="C864" t="str">
            <v/>
          </cell>
          <cell r="E864" t="str">
            <v>cu</v>
          </cell>
          <cell r="F864" t="str">
            <v>M¸y c¾t uèn cèt thÐp</v>
          </cell>
          <cell r="G864" t="str">
            <v>Ca</v>
          </cell>
          <cell r="H864">
            <v>0.21</v>
          </cell>
          <cell r="I864">
            <v>39789</v>
          </cell>
          <cell r="J864">
            <v>8355.69</v>
          </cell>
          <cell r="M864">
            <v>8355.69</v>
          </cell>
        </row>
        <row r="865">
          <cell r="B865">
            <v>113</v>
          </cell>
          <cell r="C865">
            <v>1242</v>
          </cell>
          <cell r="D865" t="str">
            <v>IB5321</v>
          </cell>
          <cell r="F865" t="str">
            <v>G/c«ng CT dÇm d=10mm</v>
          </cell>
          <cell r="G865" t="str">
            <v>TÊn</v>
          </cell>
          <cell r="I865" t="str">
            <v/>
          </cell>
          <cell r="K865">
            <v>4594098.3314285716</v>
          </cell>
          <cell r="L865">
            <v>121524.48</v>
          </cell>
          <cell r="M865">
            <v>103094.74</v>
          </cell>
        </row>
        <row r="866">
          <cell r="B866" t="str">
            <v/>
          </cell>
          <cell r="C866" t="str">
            <v/>
          </cell>
          <cell r="F866" t="str">
            <v>a. VËt liÖu</v>
          </cell>
          <cell r="J866">
            <v>4594098.3314285716</v>
          </cell>
        </row>
        <row r="867">
          <cell r="B867" t="str">
            <v/>
          </cell>
          <cell r="C867" t="str">
            <v/>
          </cell>
          <cell r="E867" t="str">
            <v>d10</v>
          </cell>
          <cell r="F867" t="str">
            <v>ThÐp trßn d=10mm</v>
          </cell>
          <cell r="G867" t="str">
            <v>kg</v>
          </cell>
          <cell r="H867">
            <v>1005</v>
          </cell>
          <cell r="I867">
            <v>4421.8281904761907</v>
          </cell>
          <cell r="J867">
            <v>4443937.3314285716</v>
          </cell>
          <cell r="K867">
            <v>4443937.3314285716</v>
          </cell>
        </row>
        <row r="868">
          <cell r="B868" t="str">
            <v/>
          </cell>
          <cell r="C868" t="str">
            <v/>
          </cell>
          <cell r="E868" t="str">
            <v>d</v>
          </cell>
          <cell r="F868" t="str">
            <v xml:space="preserve">D©y thÐp </v>
          </cell>
          <cell r="G868" t="str">
            <v>kg</v>
          </cell>
          <cell r="H868">
            <v>14.28</v>
          </cell>
          <cell r="I868">
            <v>6600</v>
          </cell>
          <cell r="J868">
            <v>94248</v>
          </cell>
          <cell r="K868">
            <v>94248</v>
          </cell>
        </row>
        <row r="869">
          <cell r="B869" t="str">
            <v/>
          </cell>
          <cell r="C869" t="str">
            <v/>
          </cell>
          <cell r="E869" t="str">
            <v>q</v>
          </cell>
          <cell r="F869" t="str">
            <v>Que hµn</v>
          </cell>
          <cell r="G869" t="str">
            <v>kg</v>
          </cell>
          <cell r="H869">
            <v>5.0830000000000002</v>
          </cell>
          <cell r="I869">
            <v>11000</v>
          </cell>
          <cell r="J869">
            <v>55913</v>
          </cell>
          <cell r="K869">
            <v>55913</v>
          </cell>
        </row>
        <row r="870">
          <cell r="B870" t="str">
            <v/>
          </cell>
          <cell r="C870" t="str">
            <v/>
          </cell>
          <cell r="F870" t="str">
            <v>b. Nh©n c«ng</v>
          </cell>
          <cell r="J870">
            <v>121524.48</v>
          </cell>
        </row>
        <row r="871">
          <cell r="B871" t="str">
            <v/>
          </cell>
          <cell r="C871" t="str">
            <v/>
          </cell>
          <cell r="E871" t="str">
            <v>n4</v>
          </cell>
          <cell r="F871" t="str">
            <v>Nh©n c«ng bËc 4,0/7</v>
          </cell>
          <cell r="G871" t="str">
            <v xml:space="preserve">C«ng </v>
          </cell>
          <cell r="H871">
            <v>7.92</v>
          </cell>
          <cell r="I871">
            <v>15344</v>
          </cell>
          <cell r="J871">
            <v>121524.48</v>
          </cell>
          <cell r="L871">
            <v>121524.48</v>
          </cell>
        </row>
        <row r="872">
          <cell r="B872" t="str">
            <v/>
          </cell>
          <cell r="C872" t="str">
            <v/>
          </cell>
          <cell r="F872" t="str">
            <v>c. M¸y thi c«ng</v>
          </cell>
          <cell r="J872">
            <v>103094.74</v>
          </cell>
        </row>
        <row r="873">
          <cell r="B873" t="str">
            <v/>
          </cell>
          <cell r="C873" t="str">
            <v/>
          </cell>
          <cell r="E873" t="str">
            <v>h23</v>
          </cell>
          <cell r="F873" t="str">
            <v>M¸y hµn 23KW</v>
          </cell>
          <cell r="G873" t="str">
            <v>Ca</v>
          </cell>
          <cell r="H873">
            <v>1.2250000000000001</v>
          </cell>
          <cell r="I873">
            <v>77338</v>
          </cell>
          <cell r="J873">
            <v>94739.05</v>
          </cell>
          <cell r="M873">
            <v>94739.05</v>
          </cell>
        </row>
        <row r="874">
          <cell r="B874" t="str">
            <v/>
          </cell>
          <cell r="C874" t="str">
            <v/>
          </cell>
          <cell r="E874" t="str">
            <v>cu</v>
          </cell>
          <cell r="F874" t="str">
            <v>M¸y c¾t uèn cèt thÐp</v>
          </cell>
          <cell r="G874" t="str">
            <v>Ca</v>
          </cell>
          <cell r="H874">
            <v>0.21</v>
          </cell>
          <cell r="I874">
            <v>39789</v>
          </cell>
          <cell r="J874">
            <v>8355.69</v>
          </cell>
          <cell r="M874">
            <v>8355.69</v>
          </cell>
        </row>
        <row r="875">
          <cell r="B875">
            <v>114</v>
          </cell>
          <cell r="C875">
            <v>1242</v>
          </cell>
          <cell r="D875" t="str">
            <v>IB5321</v>
          </cell>
          <cell r="F875" t="str">
            <v>G/c«ng CT dÇm d=12mm</v>
          </cell>
          <cell r="G875" t="str">
            <v>TÊn</v>
          </cell>
          <cell r="I875" t="str">
            <v/>
          </cell>
          <cell r="K875">
            <v>4546241.1885714289</v>
          </cell>
          <cell r="L875">
            <v>121524.48</v>
          </cell>
          <cell r="M875">
            <v>103094.74</v>
          </cell>
        </row>
        <row r="876">
          <cell r="B876" t="str">
            <v/>
          </cell>
          <cell r="C876" t="str">
            <v/>
          </cell>
          <cell r="F876" t="str">
            <v>a. VËt liÖu</v>
          </cell>
          <cell r="J876">
            <v>4546241.1885714289</v>
          </cell>
        </row>
        <row r="877">
          <cell r="B877" t="str">
            <v/>
          </cell>
          <cell r="C877" t="str">
            <v/>
          </cell>
          <cell r="E877" t="str">
            <v>d12</v>
          </cell>
          <cell r="F877" t="str">
            <v>ThÐp trßn d=12mm</v>
          </cell>
          <cell r="G877" t="str">
            <v>kg</v>
          </cell>
          <cell r="H877">
            <v>1005</v>
          </cell>
          <cell r="I877">
            <v>4374.209142857143</v>
          </cell>
          <cell r="J877">
            <v>4396080.1885714289</v>
          </cell>
          <cell r="K877">
            <v>4396080.1885714289</v>
          </cell>
        </row>
        <row r="878">
          <cell r="B878" t="str">
            <v/>
          </cell>
          <cell r="C878" t="str">
            <v/>
          </cell>
          <cell r="E878" t="str">
            <v>d</v>
          </cell>
          <cell r="F878" t="str">
            <v xml:space="preserve">D©y thÐp </v>
          </cell>
          <cell r="G878" t="str">
            <v>kg</v>
          </cell>
          <cell r="H878">
            <v>14.28</v>
          </cell>
          <cell r="I878">
            <v>6600</v>
          </cell>
          <cell r="J878">
            <v>94248</v>
          </cell>
          <cell r="K878">
            <v>94248</v>
          </cell>
        </row>
        <row r="879">
          <cell r="B879" t="str">
            <v/>
          </cell>
          <cell r="C879" t="str">
            <v/>
          </cell>
          <cell r="E879" t="str">
            <v>q</v>
          </cell>
          <cell r="F879" t="str">
            <v>Que hµn</v>
          </cell>
          <cell r="G879" t="str">
            <v>kg</v>
          </cell>
          <cell r="H879">
            <v>5.0830000000000002</v>
          </cell>
          <cell r="I879">
            <v>11000</v>
          </cell>
          <cell r="J879">
            <v>55913</v>
          </cell>
          <cell r="K879">
            <v>55913</v>
          </cell>
        </row>
        <row r="880">
          <cell r="B880" t="str">
            <v/>
          </cell>
          <cell r="C880" t="str">
            <v/>
          </cell>
          <cell r="F880" t="str">
            <v>b. Nh©n c«ng</v>
          </cell>
          <cell r="J880">
            <v>121524.48</v>
          </cell>
        </row>
        <row r="881">
          <cell r="B881" t="str">
            <v/>
          </cell>
          <cell r="C881" t="str">
            <v/>
          </cell>
          <cell r="E881" t="str">
            <v>n4</v>
          </cell>
          <cell r="F881" t="str">
            <v>Nh©n c«ng bËc 4,0/7</v>
          </cell>
          <cell r="G881" t="str">
            <v xml:space="preserve">C«ng </v>
          </cell>
          <cell r="H881">
            <v>7.92</v>
          </cell>
          <cell r="I881">
            <v>15344</v>
          </cell>
          <cell r="J881">
            <v>121524.48</v>
          </cell>
          <cell r="L881">
            <v>121524.48</v>
          </cell>
        </row>
        <row r="882">
          <cell r="B882" t="str">
            <v/>
          </cell>
          <cell r="C882" t="str">
            <v/>
          </cell>
          <cell r="F882" t="str">
            <v>c. M¸y thi c«ng</v>
          </cell>
          <cell r="J882">
            <v>103094.74</v>
          </cell>
        </row>
        <row r="883">
          <cell r="B883" t="str">
            <v/>
          </cell>
          <cell r="C883" t="str">
            <v/>
          </cell>
          <cell r="E883" t="str">
            <v>h23</v>
          </cell>
          <cell r="F883" t="str">
            <v>M¸y hµn 23KW</v>
          </cell>
          <cell r="G883" t="str">
            <v>Ca</v>
          </cell>
          <cell r="H883">
            <v>1.2250000000000001</v>
          </cell>
          <cell r="I883">
            <v>77338</v>
          </cell>
          <cell r="J883">
            <v>94739.05</v>
          </cell>
          <cell r="M883">
            <v>94739.05</v>
          </cell>
        </row>
        <row r="884">
          <cell r="B884" t="str">
            <v/>
          </cell>
          <cell r="C884" t="str">
            <v/>
          </cell>
          <cell r="E884" t="str">
            <v>cu</v>
          </cell>
          <cell r="F884" t="str">
            <v>M¸y c¾t uèn cèt thÐp</v>
          </cell>
          <cell r="G884" t="str">
            <v>Ca</v>
          </cell>
          <cell r="H884">
            <v>0.21</v>
          </cell>
          <cell r="I884">
            <v>39789</v>
          </cell>
          <cell r="J884">
            <v>8355.69</v>
          </cell>
          <cell r="M884">
            <v>8355.69</v>
          </cell>
        </row>
        <row r="885">
          <cell r="B885">
            <v>115</v>
          </cell>
          <cell r="C885">
            <v>1242</v>
          </cell>
          <cell r="D885" t="str">
            <v>IB5321</v>
          </cell>
          <cell r="F885" t="str">
            <v>G/c«ng CT dÇm d=14mm</v>
          </cell>
          <cell r="G885" t="str">
            <v>TÊn</v>
          </cell>
          <cell r="I885" t="str">
            <v/>
          </cell>
          <cell r="K885">
            <v>4546241.1885714289</v>
          </cell>
          <cell r="L885">
            <v>121524.48</v>
          </cell>
          <cell r="M885">
            <v>103094.74</v>
          </cell>
        </row>
        <row r="886">
          <cell r="B886" t="str">
            <v/>
          </cell>
          <cell r="C886" t="str">
            <v/>
          </cell>
          <cell r="F886" t="str">
            <v>a. VËt liÖu</v>
          </cell>
          <cell r="J886">
            <v>4546241.1885714289</v>
          </cell>
        </row>
        <row r="887">
          <cell r="B887" t="str">
            <v/>
          </cell>
          <cell r="C887" t="str">
            <v/>
          </cell>
          <cell r="E887" t="str">
            <v>d14</v>
          </cell>
          <cell r="F887" t="str">
            <v>ThÐp trßn d=14mm</v>
          </cell>
          <cell r="G887" t="str">
            <v>kg</v>
          </cell>
          <cell r="H887">
            <v>1005</v>
          </cell>
          <cell r="I887">
            <v>4374.209142857143</v>
          </cell>
          <cell r="J887">
            <v>4396080.1885714289</v>
          </cell>
          <cell r="K887">
            <v>4396080.1885714289</v>
          </cell>
        </row>
        <row r="888">
          <cell r="B888" t="str">
            <v/>
          </cell>
          <cell r="C888" t="str">
            <v/>
          </cell>
          <cell r="E888" t="str">
            <v>d</v>
          </cell>
          <cell r="F888" t="str">
            <v xml:space="preserve">D©y thÐp </v>
          </cell>
          <cell r="G888" t="str">
            <v>kg</v>
          </cell>
          <cell r="H888">
            <v>14.28</v>
          </cell>
          <cell r="I888">
            <v>6600</v>
          </cell>
          <cell r="J888">
            <v>94248</v>
          </cell>
          <cell r="K888">
            <v>94248</v>
          </cell>
        </row>
        <row r="889">
          <cell r="B889" t="str">
            <v/>
          </cell>
          <cell r="C889" t="str">
            <v/>
          </cell>
          <cell r="E889" t="str">
            <v>q</v>
          </cell>
          <cell r="F889" t="str">
            <v>Que hµn</v>
          </cell>
          <cell r="G889" t="str">
            <v>kg</v>
          </cell>
          <cell r="H889">
            <v>5.0830000000000002</v>
          </cell>
          <cell r="I889">
            <v>11000</v>
          </cell>
          <cell r="J889">
            <v>55913</v>
          </cell>
          <cell r="K889">
            <v>55913</v>
          </cell>
        </row>
        <row r="890">
          <cell r="B890" t="str">
            <v/>
          </cell>
          <cell r="C890" t="str">
            <v/>
          </cell>
          <cell r="F890" t="str">
            <v>b. Nh©n c«ng</v>
          </cell>
          <cell r="J890">
            <v>121524.48</v>
          </cell>
        </row>
        <row r="891">
          <cell r="B891" t="str">
            <v/>
          </cell>
          <cell r="C891" t="str">
            <v/>
          </cell>
          <cell r="E891" t="str">
            <v>n4</v>
          </cell>
          <cell r="F891" t="str">
            <v>Nh©n c«ng bËc 4,0/7</v>
          </cell>
          <cell r="G891" t="str">
            <v xml:space="preserve">C«ng </v>
          </cell>
          <cell r="H891">
            <v>7.92</v>
          </cell>
          <cell r="I891">
            <v>15344</v>
          </cell>
          <cell r="J891">
            <v>121524.48</v>
          </cell>
          <cell r="L891">
            <v>121524.48</v>
          </cell>
        </row>
        <row r="892">
          <cell r="B892" t="str">
            <v/>
          </cell>
          <cell r="C892" t="str">
            <v/>
          </cell>
          <cell r="F892" t="str">
            <v>c. M¸y thi c«ng</v>
          </cell>
          <cell r="J892">
            <v>103094.74</v>
          </cell>
        </row>
        <row r="893">
          <cell r="B893" t="str">
            <v/>
          </cell>
          <cell r="C893" t="str">
            <v/>
          </cell>
          <cell r="E893" t="str">
            <v>h23</v>
          </cell>
          <cell r="F893" t="str">
            <v>M¸y hµn 23KW</v>
          </cell>
          <cell r="G893" t="str">
            <v>Ca</v>
          </cell>
          <cell r="H893">
            <v>1.2250000000000001</v>
          </cell>
          <cell r="I893">
            <v>77338</v>
          </cell>
          <cell r="J893">
            <v>94739.05</v>
          </cell>
          <cell r="M893">
            <v>94739.05</v>
          </cell>
        </row>
        <row r="894">
          <cell r="B894" t="str">
            <v/>
          </cell>
          <cell r="C894" t="str">
            <v/>
          </cell>
          <cell r="E894" t="str">
            <v>cu</v>
          </cell>
          <cell r="F894" t="str">
            <v>M¸y c¾t uèn cèt thÐp</v>
          </cell>
          <cell r="G894" t="str">
            <v>Ca</v>
          </cell>
          <cell r="H894">
            <v>0.21</v>
          </cell>
          <cell r="I894">
            <v>39789</v>
          </cell>
          <cell r="J894">
            <v>8355.69</v>
          </cell>
          <cell r="M894">
            <v>8355.69</v>
          </cell>
        </row>
        <row r="895">
          <cell r="B895">
            <v>116</v>
          </cell>
          <cell r="C895">
            <v>1242</v>
          </cell>
          <cell r="D895" t="str">
            <v>IB5321</v>
          </cell>
          <cell r="F895" t="str">
            <v>G/c«ng CT dÇm d=16mm</v>
          </cell>
          <cell r="G895" t="str">
            <v>TÊn</v>
          </cell>
          <cell r="I895" t="str">
            <v/>
          </cell>
          <cell r="K895">
            <v>4498384.0457142862</v>
          </cell>
          <cell r="L895">
            <v>121524.48</v>
          </cell>
          <cell r="M895">
            <v>103094.74</v>
          </cell>
        </row>
        <row r="896">
          <cell r="B896" t="str">
            <v/>
          </cell>
          <cell r="C896" t="str">
            <v/>
          </cell>
          <cell r="F896" t="str">
            <v>a. VËt liÖu</v>
          </cell>
          <cell r="J896">
            <v>4498384.0457142862</v>
          </cell>
        </row>
        <row r="897">
          <cell r="B897" t="str">
            <v/>
          </cell>
          <cell r="C897" t="str">
            <v/>
          </cell>
          <cell r="E897" t="str">
            <v>d16</v>
          </cell>
          <cell r="F897" t="str">
            <v>ThÐp trßn d=16mm</v>
          </cell>
          <cell r="G897" t="str">
            <v>kg</v>
          </cell>
          <cell r="H897">
            <v>1005</v>
          </cell>
          <cell r="I897">
            <v>4326.5900952380953</v>
          </cell>
          <cell r="J897">
            <v>4348223.0457142862</v>
          </cell>
          <cell r="K897">
            <v>4348223.0457142862</v>
          </cell>
        </row>
        <row r="898">
          <cell r="B898" t="str">
            <v/>
          </cell>
          <cell r="C898" t="str">
            <v/>
          </cell>
          <cell r="E898" t="str">
            <v>d</v>
          </cell>
          <cell r="F898" t="str">
            <v xml:space="preserve">D©y thÐp </v>
          </cell>
          <cell r="G898" t="str">
            <v>kg</v>
          </cell>
          <cell r="H898">
            <v>14.28</v>
          </cell>
          <cell r="I898">
            <v>6600</v>
          </cell>
          <cell r="J898">
            <v>94248</v>
          </cell>
          <cell r="K898">
            <v>94248</v>
          </cell>
        </row>
        <row r="899">
          <cell r="B899" t="str">
            <v/>
          </cell>
          <cell r="C899" t="str">
            <v/>
          </cell>
          <cell r="E899" t="str">
            <v>q</v>
          </cell>
          <cell r="F899" t="str">
            <v>Que hµn</v>
          </cell>
          <cell r="G899" t="str">
            <v>kg</v>
          </cell>
          <cell r="H899">
            <v>5.0830000000000002</v>
          </cell>
          <cell r="I899">
            <v>11000</v>
          </cell>
          <cell r="J899">
            <v>55913</v>
          </cell>
          <cell r="K899">
            <v>55913</v>
          </cell>
        </row>
        <row r="900">
          <cell r="B900" t="str">
            <v/>
          </cell>
          <cell r="C900" t="str">
            <v/>
          </cell>
          <cell r="F900" t="str">
            <v>b. Nh©n c«ng</v>
          </cell>
          <cell r="J900">
            <v>121524.48</v>
          </cell>
        </row>
        <row r="901">
          <cell r="B901" t="str">
            <v/>
          </cell>
          <cell r="C901" t="str">
            <v/>
          </cell>
          <cell r="E901" t="str">
            <v>n4</v>
          </cell>
          <cell r="F901" t="str">
            <v>Nh©n c«ng bËc 4,0/7</v>
          </cell>
          <cell r="G901" t="str">
            <v xml:space="preserve">C«ng </v>
          </cell>
          <cell r="H901">
            <v>7.92</v>
          </cell>
          <cell r="I901">
            <v>15344</v>
          </cell>
          <cell r="J901">
            <v>121524.48</v>
          </cell>
          <cell r="L901">
            <v>121524.48</v>
          </cell>
        </row>
        <row r="902">
          <cell r="B902" t="str">
            <v/>
          </cell>
          <cell r="C902" t="str">
            <v/>
          </cell>
          <cell r="F902" t="str">
            <v>c. M¸y thi c«ng</v>
          </cell>
          <cell r="J902">
            <v>103094.74</v>
          </cell>
        </row>
        <row r="903">
          <cell r="B903" t="str">
            <v/>
          </cell>
          <cell r="C903" t="str">
            <v/>
          </cell>
          <cell r="E903" t="str">
            <v>h23</v>
          </cell>
          <cell r="F903" t="str">
            <v>M¸y hµn 23KW</v>
          </cell>
          <cell r="G903" t="str">
            <v>Ca</v>
          </cell>
          <cell r="H903">
            <v>1.2250000000000001</v>
          </cell>
          <cell r="I903">
            <v>77338</v>
          </cell>
          <cell r="J903">
            <v>94739.05</v>
          </cell>
          <cell r="M903">
            <v>94739.05</v>
          </cell>
        </row>
        <row r="904">
          <cell r="B904" t="str">
            <v/>
          </cell>
          <cell r="C904" t="str">
            <v/>
          </cell>
          <cell r="E904" t="str">
            <v>cu</v>
          </cell>
          <cell r="F904" t="str">
            <v>M¸y c¾t uèn cèt thÐp</v>
          </cell>
          <cell r="G904" t="str">
            <v>Ca</v>
          </cell>
          <cell r="H904">
            <v>0.21</v>
          </cell>
          <cell r="I904">
            <v>39789</v>
          </cell>
          <cell r="J904">
            <v>8355.69</v>
          </cell>
          <cell r="M904">
            <v>8355.69</v>
          </cell>
        </row>
        <row r="905">
          <cell r="B905">
            <v>117</v>
          </cell>
          <cell r="C905">
            <v>1242</v>
          </cell>
          <cell r="D905" t="str">
            <v>IB5322</v>
          </cell>
          <cell r="F905" t="str">
            <v>G/c«ng CT dÇm d=25mm</v>
          </cell>
          <cell r="G905" t="str">
            <v>TÊn</v>
          </cell>
          <cell r="I905" t="str">
            <v/>
          </cell>
          <cell r="K905">
            <v>4583610.8971428573</v>
          </cell>
          <cell r="L905">
            <v>67667.040000000008</v>
          </cell>
          <cell r="M905">
            <v>130239.31600000002</v>
          </cell>
        </row>
        <row r="906">
          <cell r="B906" t="str">
            <v/>
          </cell>
          <cell r="C906" t="str">
            <v/>
          </cell>
          <cell r="F906" t="str">
            <v>a. VËt liÖu</v>
          </cell>
          <cell r="J906">
            <v>4583610.8971428573</v>
          </cell>
        </row>
        <row r="907">
          <cell r="B907" t="str">
            <v/>
          </cell>
          <cell r="C907" t="str">
            <v/>
          </cell>
          <cell r="E907" t="str">
            <v>d25</v>
          </cell>
          <cell r="F907" t="str">
            <v>ThÐp trßn d=25mm</v>
          </cell>
          <cell r="G907" t="str">
            <v>kg</v>
          </cell>
          <cell r="H907">
            <v>1020</v>
          </cell>
          <cell r="I907">
            <v>4326.5900952380953</v>
          </cell>
          <cell r="J907">
            <v>4413121.8971428573</v>
          </cell>
          <cell r="K907">
            <v>4413121.8971428573</v>
          </cell>
        </row>
        <row r="908">
          <cell r="B908" t="str">
            <v/>
          </cell>
          <cell r="C908" t="str">
            <v/>
          </cell>
          <cell r="E908" t="str">
            <v>d</v>
          </cell>
          <cell r="F908" t="str">
            <v xml:space="preserve">D©y thÐp </v>
          </cell>
          <cell r="G908" t="str">
            <v>kg</v>
          </cell>
          <cell r="H908">
            <v>14.28</v>
          </cell>
          <cell r="I908">
            <v>6600</v>
          </cell>
          <cell r="J908">
            <v>94248</v>
          </cell>
          <cell r="K908">
            <v>94248</v>
          </cell>
        </row>
        <row r="909">
          <cell r="B909" t="str">
            <v/>
          </cell>
          <cell r="C909" t="str">
            <v/>
          </cell>
          <cell r="E909" t="str">
            <v>q</v>
          </cell>
          <cell r="F909" t="str">
            <v>Que hµn</v>
          </cell>
          <cell r="G909" t="str">
            <v>kg</v>
          </cell>
          <cell r="H909">
            <v>6.931</v>
          </cell>
          <cell r="I909">
            <v>11000</v>
          </cell>
          <cell r="J909">
            <v>76241</v>
          </cell>
          <cell r="K909">
            <v>76241</v>
          </cell>
        </row>
        <row r="910">
          <cell r="B910" t="str">
            <v/>
          </cell>
          <cell r="C910" t="str">
            <v/>
          </cell>
          <cell r="F910" t="str">
            <v>b. Nh©n c«ng</v>
          </cell>
          <cell r="J910">
            <v>67667.040000000008</v>
          </cell>
        </row>
        <row r="911">
          <cell r="B911" t="str">
            <v/>
          </cell>
          <cell r="C911" t="str">
            <v/>
          </cell>
          <cell r="E911" t="str">
            <v>n4</v>
          </cell>
          <cell r="F911" t="str">
            <v>Nh©n c«ng bËc 4,0/7</v>
          </cell>
          <cell r="G911" t="str">
            <v xml:space="preserve">C«ng </v>
          </cell>
          <cell r="H911">
            <v>4.41</v>
          </cell>
          <cell r="I911">
            <v>15344</v>
          </cell>
          <cell r="J911">
            <v>67667.040000000008</v>
          </cell>
          <cell r="L911">
            <v>67667.040000000008</v>
          </cell>
        </row>
        <row r="912">
          <cell r="B912" t="str">
            <v/>
          </cell>
          <cell r="C912" t="str">
            <v/>
          </cell>
          <cell r="F912" t="str">
            <v>c. M¸y thi c«ng</v>
          </cell>
          <cell r="J912">
            <v>130239.31600000002</v>
          </cell>
        </row>
        <row r="913">
          <cell r="B913" t="str">
            <v/>
          </cell>
          <cell r="C913" t="str">
            <v/>
          </cell>
          <cell r="E913" t="str">
            <v>h23</v>
          </cell>
          <cell r="F913" t="str">
            <v>M¸y hµn 23KW</v>
          </cell>
          <cell r="G913" t="str">
            <v>Ca</v>
          </cell>
          <cell r="H913">
            <v>1.6120000000000001</v>
          </cell>
          <cell r="I913">
            <v>77338</v>
          </cell>
          <cell r="J913">
            <v>124668.85600000001</v>
          </cell>
          <cell r="M913">
            <v>124668.85600000001</v>
          </cell>
        </row>
        <row r="914">
          <cell r="B914" t="str">
            <v/>
          </cell>
          <cell r="C914" t="str">
            <v/>
          </cell>
          <cell r="E914" t="str">
            <v>cu</v>
          </cell>
          <cell r="F914" t="str">
            <v>M¸y c¾t uèn cèt thÐp</v>
          </cell>
          <cell r="G914" t="str">
            <v>Ca</v>
          </cell>
          <cell r="H914">
            <v>0.14000000000000001</v>
          </cell>
          <cell r="I914">
            <v>39789</v>
          </cell>
          <cell r="J914">
            <v>5570.4600000000009</v>
          </cell>
          <cell r="M914">
            <v>5570.4600000000009</v>
          </cell>
        </row>
        <row r="915">
          <cell r="B915">
            <v>118</v>
          </cell>
          <cell r="C915">
            <v>1242</v>
          </cell>
          <cell r="D915" t="str">
            <v>IB5322</v>
          </cell>
          <cell r="F915" t="str">
            <v>G/c«ng CT dÇm d=22mm</v>
          </cell>
          <cell r="G915" t="str">
            <v>TÊn</v>
          </cell>
          <cell r="I915" t="str">
            <v/>
          </cell>
          <cell r="K915">
            <v>4583610.8971428573</v>
          </cell>
          <cell r="L915">
            <v>67667.040000000008</v>
          </cell>
          <cell r="M915">
            <v>130239.31600000002</v>
          </cell>
        </row>
        <row r="916">
          <cell r="B916" t="str">
            <v/>
          </cell>
          <cell r="C916" t="str">
            <v/>
          </cell>
          <cell r="F916" t="str">
            <v>a. VËt liÖu</v>
          </cell>
          <cell r="J916">
            <v>4583610.8971428573</v>
          </cell>
        </row>
        <row r="917">
          <cell r="B917" t="str">
            <v/>
          </cell>
          <cell r="C917" t="str">
            <v/>
          </cell>
          <cell r="E917" t="str">
            <v>d22</v>
          </cell>
          <cell r="F917" t="str">
            <v>ThÐp trßn d=22mm</v>
          </cell>
          <cell r="G917" t="str">
            <v>kg</v>
          </cell>
          <cell r="H917">
            <v>1020</v>
          </cell>
          <cell r="I917">
            <v>4326.5900952380953</v>
          </cell>
          <cell r="J917">
            <v>4413121.8971428573</v>
          </cell>
          <cell r="K917">
            <v>4413121.8971428573</v>
          </cell>
        </row>
        <row r="918">
          <cell r="B918" t="str">
            <v/>
          </cell>
          <cell r="C918" t="str">
            <v/>
          </cell>
          <cell r="E918" t="str">
            <v>d</v>
          </cell>
          <cell r="F918" t="str">
            <v xml:space="preserve">D©y thÐp </v>
          </cell>
          <cell r="G918" t="str">
            <v>kg</v>
          </cell>
          <cell r="H918">
            <v>14.28</v>
          </cell>
          <cell r="I918">
            <v>6600</v>
          </cell>
          <cell r="J918">
            <v>94248</v>
          </cell>
          <cell r="K918">
            <v>94248</v>
          </cell>
        </row>
        <row r="919">
          <cell r="B919" t="str">
            <v/>
          </cell>
          <cell r="C919" t="str">
            <v/>
          </cell>
          <cell r="E919" t="str">
            <v>q</v>
          </cell>
          <cell r="F919" t="str">
            <v>Que hµn</v>
          </cell>
          <cell r="G919" t="str">
            <v>kg</v>
          </cell>
          <cell r="H919">
            <v>6.931</v>
          </cell>
          <cell r="I919">
            <v>11000</v>
          </cell>
          <cell r="J919">
            <v>76241</v>
          </cell>
          <cell r="K919">
            <v>76241</v>
          </cell>
        </row>
        <row r="920">
          <cell r="B920" t="str">
            <v/>
          </cell>
          <cell r="C920" t="str">
            <v/>
          </cell>
          <cell r="F920" t="str">
            <v>b. Nh©n c«ng</v>
          </cell>
          <cell r="J920">
            <v>67667.040000000008</v>
          </cell>
        </row>
        <row r="921">
          <cell r="B921" t="str">
            <v/>
          </cell>
          <cell r="C921" t="str">
            <v/>
          </cell>
          <cell r="E921" t="str">
            <v>n4</v>
          </cell>
          <cell r="F921" t="str">
            <v>Nh©n c«ng bËc 4,0/7</v>
          </cell>
          <cell r="G921" t="str">
            <v xml:space="preserve">C«ng </v>
          </cell>
          <cell r="H921">
            <v>4.41</v>
          </cell>
          <cell r="I921">
            <v>15344</v>
          </cell>
          <cell r="J921">
            <v>67667.040000000008</v>
          </cell>
          <cell r="L921">
            <v>67667.040000000008</v>
          </cell>
        </row>
        <row r="922">
          <cell r="B922" t="str">
            <v/>
          </cell>
          <cell r="C922" t="str">
            <v/>
          </cell>
          <cell r="F922" t="str">
            <v>c. M¸y thi c«ng</v>
          </cell>
          <cell r="J922">
            <v>130239.31600000002</v>
          </cell>
        </row>
        <row r="923">
          <cell r="B923" t="str">
            <v/>
          </cell>
          <cell r="C923" t="str">
            <v/>
          </cell>
          <cell r="E923" t="str">
            <v>h23</v>
          </cell>
          <cell r="F923" t="str">
            <v>M¸y hµn 23KW</v>
          </cell>
          <cell r="G923" t="str">
            <v>Ca</v>
          </cell>
          <cell r="H923">
            <v>1.6120000000000001</v>
          </cell>
          <cell r="I923">
            <v>77338</v>
          </cell>
          <cell r="J923">
            <v>124668.85600000001</v>
          </cell>
          <cell r="M923">
            <v>124668.85600000001</v>
          </cell>
        </row>
        <row r="924">
          <cell r="B924" t="str">
            <v/>
          </cell>
          <cell r="C924" t="str">
            <v/>
          </cell>
          <cell r="E924" t="str">
            <v>cu</v>
          </cell>
          <cell r="F924" t="str">
            <v>M¸y c¾t uèn cèt thÐp</v>
          </cell>
          <cell r="G924" t="str">
            <v>Ca</v>
          </cell>
          <cell r="H924">
            <v>0.14000000000000001</v>
          </cell>
          <cell r="I924">
            <v>39789</v>
          </cell>
          <cell r="J924">
            <v>5570.4600000000009</v>
          </cell>
          <cell r="M924">
            <v>5570.4600000000009</v>
          </cell>
        </row>
        <row r="925">
          <cell r="B925">
            <v>119</v>
          </cell>
          <cell r="C925">
            <v>1242</v>
          </cell>
          <cell r="D925" t="str">
            <v>LA.3130vd</v>
          </cell>
          <cell r="F925" t="str">
            <v>C©u l¾p dÇm cÇu</v>
          </cell>
          <cell r="G925" t="str">
            <v>DÇm</v>
          </cell>
          <cell r="I925" t="str">
            <v/>
          </cell>
          <cell r="K925">
            <v>0</v>
          </cell>
          <cell r="L925">
            <v>15957.76</v>
          </cell>
          <cell r="M925">
            <v>107045.25</v>
          </cell>
        </row>
        <row r="926">
          <cell r="B926" t="str">
            <v/>
          </cell>
          <cell r="C926" t="str">
            <v/>
          </cell>
          <cell r="F926" t="str">
            <v>b. Nh©n c«ng</v>
          </cell>
          <cell r="J926">
            <v>15957.76</v>
          </cell>
        </row>
        <row r="927">
          <cell r="B927" t="str">
            <v/>
          </cell>
          <cell r="C927" t="str">
            <v/>
          </cell>
          <cell r="E927" t="str">
            <v>n4</v>
          </cell>
          <cell r="F927" t="str">
            <v>Nh©n c«ng bËc 4,0/7</v>
          </cell>
          <cell r="G927" t="str">
            <v xml:space="preserve">C«ng </v>
          </cell>
          <cell r="H927">
            <v>1.04</v>
          </cell>
          <cell r="I927">
            <v>15344</v>
          </cell>
          <cell r="J927">
            <v>15957.76</v>
          </cell>
          <cell r="L927">
            <v>15957.76</v>
          </cell>
        </row>
        <row r="928">
          <cell r="B928" t="str">
            <v/>
          </cell>
          <cell r="C928" t="str">
            <v/>
          </cell>
          <cell r="F928" t="str">
            <v>c. M¸y thi c«ng</v>
          </cell>
          <cell r="J928">
            <v>107045.25</v>
          </cell>
        </row>
        <row r="929">
          <cell r="B929" t="str">
            <v/>
          </cell>
          <cell r="C929" t="str">
            <v/>
          </cell>
          <cell r="E929" t="str">
            <v>c16t</v>
          </cell>
          <cell r="F929" t="str">
            <v>CÈu 16T</v>
          </cell>
          <cell r="G929" t="str">
            <v>Ca</v>
          </cell>
          <cell r="H929">
            <v>0.13</v>
          </cell>
          <cell r="I929">
            <v>823425</v>
          </cell>
          <cell r="J929">
            <v>107045.25</v>
          </cell>
          <cell r="M929">
            <v>107045.25</v>
          </cell>
        </row>
        <row r="930">
          <cell r="B930">
            <v>120</v>
          </cell>
          <cell r="C930">
            <v>1479</v>
          </cell>
          <cell r="D930" t="str">
            <v>3169c</v>
          </cell>
          <cell r="F930" t="str">
            <v>KÝch h¹ dÇm ®Æt hoµn chØnh</v>
          </cell>
          <cell r="G930" t="str">
            <v>dÇm</v>
          </cell>
          <cell r="I930" t="str">
            <v/>
          </cell>
          <cell r="K930">
            <v>834288.17529772816</v>
          </cell>
          <cell r="L930">
            <v>210241.02</v>
          </cell>
          <cell r="M930">
            <v>43406.5</v>
          </cell>
        </row>
        <row r="931">
          <cell r="B931" t="str">
            <v/>
          </cell>
          <cell r="F931" t="str">
            <v>A.VËt liÖu</v>
          </cell>
          <cell r="J931">
            <v>834288.17529772816</v>
          </cell>
        </row>
        <row r="932">
          <cell r="B932" t="str">
            <v/>
          </cell>
          <cell r="E932" t="str">
            <v>tv</v>
          </cell>
          <cell r="F932" t="str">
            <v>Tµ vÑt gç (14x22x180)</v>
          </cell>
          <cell r="G932" t="str">
            <v>thanh</v>
          </cell>
          <cell r="H932">
            <v>5.41</v>
          </cell>
          <cell r="I932">
            <v>118167.86974080003</v>
          </cell>
          <cell r="J932">
            <v>639288.17529772816</v>
          </cell>
          <cell r="K932">
            <v>639288.17529772816</v>
          </cell>
        </row>
        <row r="933">
          <cell r="B933" t="str">
            <v/>
          </cell>
          <cell r="E933" t="str">
            <v>dia</v>
          </cell>
          <cell r="F933" t="str">
            <v xml:space="preserve">§inh ®Üa </v>
          </cell>
          <cell r="G933" t="str">
            <v>C¸i</v>
          </cell>
          <cell r="H933">
            <v>78</v>
          </cell>
          <cell r="I933">
            <v>2500</v>
          </cell>
          <cell r="J933">
            <v>195000</v>
          </cell>
          <cell r="K933">
            <v>195000</v>
          </cell>
        </row>
        <row r="934">
          <cell r="B934" t="str">
            <v/>
          </cell>
          <cell r="F934" t="str">
            <v>B.Nh©n c«ng</v>
          </cell>
          <cell r="J934">
            <v>210241.02</v>
          </cell>
        </row>
        <row r="935">
          <cell r="B935" t="str">
            <v/>
          </cell>
          <cell r="E935">
            <v>4.5</v>
          </cell>
          <cell r="F935" t="str">
            <v>Nh©n c«ng bËc 4,5/7</v>
          </cell>
          <cell r="G935" t="str">
            <v xml:space="preserve">C«ng </v>
          </cell>
          <cell r="H935">
            <v>12.43</v>
          </cell>
          <cell r="I935">
            <v>16914</v>
          </cell>
          <cell r="J935">
            <v>210241.02</v>
          </cell>
          <cell r="L935">
            <v>210241.02</v>
          </cell>
        </row>
        <row r="936">
          <cell r="B936" t="str">
            <v/>
          </cell>
          <cell r="F936" t="str">
            <v>C. M¸y</v>
          </cell>
          <cell r="J936">
            <v>43406.5</v>
          </cell>
        </row>
        <row r="937">
          <cell r="B937" t="str">
            <v/>
          </cell>
          <cell r="E937" t="str">
            <v>k250</v>
          </cell>
          <cell r="F937" t="str">
            <v>KÝch 250T</v>
          </cell>
          <cell r="G937" t="str">
            <v>Ca</v>
          </cell>
          <cell r="H937">
            <v>0.5</v>
          </cell>
          <cell r="I937">
            <v>86813</v>
          </cell>
          <cell r="J937">
            <v>43406.5</v>
          </cell>
          <cell r="M937">
            <v>43406.5</v>
          </cell>
        </row>
        <row r="938">
          <cell r="B938">
            <v>121</v>
          </cell>
          <cell r="C938">
            <v>1242</v>
          </cell>
          <cell r="D938" t="str">
            <v>NB.1510vd</v>
          </cell>
          <cell r="F938" t="str">
            <v>Dì bá hÖ dÇm cÇu I550; L=9,1m</v>
          </cell>
          <cell r="G938" t="str">
            <v>DÇm</v>
          </cell>
          <cell r="I938" t="str">
            <v/>
          </cell>
          <cell r="K938">
            <v>0</v>
          </cell>
          <cell r="L938">
            <v>87697.17837971999</v>
          </cell>
          <cell r="M938">
            <v>285873.33192599996</v>
          </cell>
        </row>
        <row r="939">
          <cell r="B939" t="str">
            <v/>
          </cell>
          <cell r="C939" t="str">
            <v/>
          </cell>
          <cell r="F939" t="str">
            <v>b. Nh©n c«ng</v>
          </cell>
          <cell r="J939">
            <v>87697.17837971999</v>
          </cell>
        </row>
        <row r="940">
          <cell r="B940" t="str">
            <v/>
          </cell>
          <cell r="C940" t="str">
            <v/>
          </cell>
          <cell r="E940">
            <v>4.5</v>
          </cell>
          <cell r="F940" t="str">
            <v>Nh©n c«ng bËc 4,5/7</v>
          </cell>
          <cell r="G940" t="str">
            <v xml:space="preserve">C«ng </v>
          </cell>
          <cell r="H940">
            <v>5.184886979999999</v>
          </cell>
          <cell r="I940">
            <v>16914</v>
          </cell>
          <cell r="J940">
            <v>87697.17837971999</v>
          </cell>
          <cell r="L940">
            <v>87697.17837971999</v>
          </cell>
        </row>
        <row r="941">
          <cell r="B941" t="str">
            <v/>
          </cell>
          <cell r="C941" t="str">
            <v/>
          </cell>
          <cell r="F941" t="str">
            <v>c. M¸y thi c«ng</v>
          </cell>
          <cell r="J941">
            <v>285873.33192599996</v>
          </cell>
        </row>
        <row r="942">
          <cell r="B942" t="str">
            <v/>
          </cell>
          <cell r="C942" t="str">
            <v/>
          </cell>
          <cell r="E942" t="str">
            <v>c16t</v>
          </cell>
          <cell r="F942" t="str">
            <v>CÈu 16T</v>
          </cell>
          <cell r="G942" t="str">
            <v>Ca</v>
          </cell>
          <cell r="H942">
            <v>0.34717591999999992</v>
          </cell>
          <cell r="I942">
            <v>823425</v>
          </cell>
          <cell r="J942">
            <v>285873.33192599996</v>
          </cell>
          <cell r="M942">
            <v>285873.33192599996</v>
          </cell>
        </row>
        <row r="943">
          <cell r="B943">
            <v>122</v>
          </cell>
          <cell r="C943">
            <v>1242</v>
          </cell>
          <cell r="D943" t="str">
            <v>HG4150</v>
          </cell>
          <cell r="F943" t="str">
            <v>Bª t«ng gê lan can M250 ®¸ 1x2</v>
          </cell>
          <cell r="G943" t="str">
            <v>m3</v>
          </cell>
          <cell r="I943" t="str">
            <v/>
          </cell>
          <cell r="K943">
            <v>510960.50586765987</v>
          </cell>
          <cell r="L943">
            <v>39691.08</v>
          </cell>
          <cell r="M943">
            <v>9145.84</v>
          </cell>
        </row>
        <row r="944">
          <cell r="B944" t="str">
            <v/>
          </cell>
          <cell r="C944" t="str">
            <v/>
          </cell>
          <cell r="F944" t="str">
            <v>a. VËt liÖu</v>
          </cell>
          <cell r="J944">
            <v>510960.50586765987</v>
          </cell>
        </row>
        <row r="945">
          <cell r="B945" t="str">
            <v/>
          </cell>
          <cell r="C945" t="str">
            <v>m3</v>
          </cell>
          <cell r="E945" t="str">
            <v>vu</v>
          </cell>
          <cell r="F945" t="str">
            <v>V÷a BT M250 ®¸ 1x2 ®é sôt 2-4</v>
          </cell>
          <cell r="G945" t="str">
            <v>m3</v>
          </cell>
          <cell r="H945">
            <v>1.0149999999999999</v>
          </cell>
          <cell r="I945">
            <v>500904.84118095232</v>
          </cell>
          <cell r="J945">
            <v>508418.41379866656</v>
          </cell>
          <cell r="K945">
            <v>508418.41379866656</v>
          </cell>
        </row>
        <row r="946">
          <cell r="B946" t="str">
            <v/>
          </cell>
          <cell r="C946" t="str">
            <v/>
          </cell>
          <cell r="E946" t="str">
            <v>#</v>
          </cell>
          <cell r="F946" t="str">
            <v>VËt liÖu kh¸c</v>
          </cell>
          <cell r="G946" t="str">
            <v>%</v>
          </cell>
          <cell r="H946">
            <v>0.5</v>
          </cell>
          <cell r="I946">
            <v>508418.41379866656</v>
          </cell>
          <cell r="J946">
            <v>2542.0920689933328</v>
          </cell>
          <cell r="K946">
            <v>2542.0920689933328</v>
          </cell>
        </row>
        <row r="947">
          <cell r="B947" t="str">
            <v/>
          </cell>
          <cell r="C947" t="str">
            <v/>
          </cell>
          <cell r="F947" t="str">
            <v>b. Nh©n c«ng</v>
          </cell>
          <cell r="J947">
            <v>39691.08</v>
          </cell>
        </row>
        <row r="948">
          <cell r="B948" t="str">
            <v/>
          </cell>
          <cell r="C948" t="str">
            <v/>
          </cell>
          <cell r="E948">
            <v>3</v>
          </cell>
          <cell r="F948" t="str">
            <v>Nh©n c«ng bËc 3,0/7</v>
          </cell>
          <cell r="G948" t="str">
            <v xml:space="preserve">C«ng </v>
          </cell>
          <cell r="H948">
            <v>2.86</v>
          </cell>
          <cell r="I948">
            <v>13878</v>
          </cell>
          <cell r="J948">
            <v>39691.08</v>
          </cell>
          <cell r="L948">
            <v>39691.08</v>
          </cell>
        </row>
        <row r="949">
          <cell r="B949" t="str">
            <v/>
          </cell>
          <cell r="C949" t="str">
            <v/>
          </cell>
          <cell r="F949" t="str">
            <v>c. M¸y thi c«ng</v>
          </cell>
          <cell r="J949">
            <v>9145.84</v>
          </cell>
        </row>
        <row r="950">
          <cell r="B950" t="str">
            <v/>
          </cell>
          <cell r="C950" t="str">
            <v/>
          </cell>
          <cell r="E950" t="str">
            <v>250l</v>
          </cell>
          <cell r="F950" t="str">
            <v>M¸y trén 250l</v>
          </cell>
          <cell r="G950" t="str">
            <v>Ca</v>
          </cell>
          <cell r="H950">
            <v>9.5000000000000001E-2</v>
          </cell>
          <cell r="I950">
            <v>96272</v>
          </cell>
          <cell r="J950">
            <v>9145.84</v>
          </cell>
          <cell r="M950">
            <v>9145.84</v>
          </cell>
        </row>
        <row r="951">
          <cell r="B951">
            <v>123</v>
          </cell>
          <cell r="C951">
            <v>1242</v>
          </cell>
          <cell r="D951" t="str">
            <v>KP2310</v>
          </cell>
          <cell r="F951" t="str">
            <v>V¸n khu«n ®æ BT gê lan can</v>
          </cell>
          <cell r="G951" t="str">
            <v>100m2</v>
          </cell>
          <cell r="I951" t="str">
            <v/>
          </cell>
          <cell r="K951">
            <v>158849.83282777143</v>
          </cell>
          <cell r="L951">
            <v>355554.36</v>
          </cell>
          <cell r="M951">
            <v>0</v>
          </cell>
        </row>
        <row r="952">
          <cell r="B952" t="str">
            <v/>
          </cell>
          <cell r="C952" t="str">
            <v/>
          </cell>
          <cell r="F952" t="str">
            <v>a. VËt liÖu</v>
          </cell>
          <cell r="J952">
            <v>158849.83282777143</v>
          </cell>
        </row>
        <row r="953">
          <cell r="B953" t="str">
            <v/>
          </cell>
          <cell r="C953" t="str">
            <v/>
          </cell>
          <cell r="E953" t="str">
            <v>g</v>
          </cell>
          <cell r="F953" t="str">
            <v>Gç v¸n</v>
          </cell>
          <cell r="G953" t="str">
            <v>m3</v>
          </cell>
          <cell r="H953">
            <v>0.123</v>
          </cell>
          <cell r="I953">
            <v>1269569.6114285714</v>
          </cell>
          <cell r="J953">
            <v>156157.06220571429</v>
          </cell>
          <cell r="K953">
            <v>156157.06220571429</v>
          </cell>
        </row>
        <row r="954">
          <cell r="B954" t="str">
            <v/>
          </cell>
          <cell r="C954" t="str">
            <v/>
          </cell>
          <cell r="E954" t="str">
            <v>di</v>
          </cell>
          <cell r="F954" t="str">
            <v>§inh</v>
          </cell>
          <cell r="G954" t="str">
            <v>kg</v>
          </cell>
          <cell r="H954">
            <v>0.16</v>
          </cell>
          <cell r="I954">
            <v>7000</v>
          </cell>
          <cell r="J954">
            <v>1120</v>
          </cell>
          <cell r="K954">
            <v>1120</v>
          </cell>
        </row>
        <row r="955">
          <cell r="B955" t="str">
            <v/>
          </cell>
          <cell r="C955" t="str">
            <v/>
          </cell>
          <cell r="E955" t="str">
            <v>#</v>
          </cell>
          <cell r="F955" t="str">
            <v>VËt liÖu kh¸c</v>
          </cell>
          <cell r="G955" t="str">
            <v>%</v>
          </cell>
          <cell r="H955">
            <v>1</v>
          </cell>
          <cell r="I955">
            <v>157277.06220571429</v>
          </cell>
          <cell r="J955">
            <v>1572.7706220571429</v>
          </cell>
          <cell r="K955">
            <v>1572.7706220571429</v>
          </cell>
        </row>
        <row r="956">
          <cell r="B956" t="str">
            <v/>
          </cell>
          <cell r="C956" t="str">
            <v/>
          </cell>
          <cell r="F956" t="str">
            <v>b. Nh©n c«ng</v>
          </cell>
          <cell r="J956">
            <v>355554.36</v>
          </cell>
        </row>
        <row r="957">
          <cell r="B957" t="str">
            <v/>
          </cell>
          <cell r="C957" t="str">
            <v/>
          </cell>
          <cell r="E957">
            <v>3</v>
          </cell>
          <cell r="F957" t="str">
            <v>Nh©n c«ng bËc 3,0/7</v>
          </cell>
          <cell r="G957" t="str">
            <v xml:space="preserve">C«ng </v>
          </cell>
          <cell r="H957">
            <v>25.619999999999997</v>
          </cell>
          <cell r="I957">
            <v>13878</v>
          </cell>
          <cell r="J957">
            <v>355554.36</v>
          </cell>
          <cell r="L957">
            <v>355554.36</v>
          </cell>
        </row>
        <row r="958">
          <cell r="B958">
            <v>124</v>
          </cell>
          <cell r="C958">
            <v>1242</v>
          </cell>
          <cell r="D958" t="str">
            <v>HA3110</v>
          </cell>
          <cell r="F958" t="str">
            <v>Mèi nèi dÇm bª t«ng M300</v>
          </cell>
          <cell r="G958" t="str">
            <v>m3</v>
          </cell>
          <cell r="I958" t="str">
            <v/>
          </cell>
          <cell r="K958">
            <v>553828.44904098089</v>
          </cell>
          <cell r="L958">
            <v>52015.16</v>
          </cell>
          <cell r="M958">
            <v>13266</v>
          </cell>
        </row>
        <row r="959">
          <cell r="B959" t="str">
            <v/>
          </cell>
          <cell r="C959" t="str">
            <v/>
          </cell>
          <cell r="F959" t="str">
            <v>a. VËt liÖu</v>
          </cell>
          <cell r="J959">
            <v>553828.44904098089</v>
          </cell>
        </row>
        <row r="960">
          <cell r="B960" t="str">
            <v/>
          </cell>
          <cell r="C960" t="str">
            <v>m3</v>
          </cell>
          <cell r="E960" t="str">
            <v>vu</v>
          </cell>
          <cell r="F960" t="str">
            <v>Bª t«ng në M300</v>
          </cell>
          <cell r="G960" t="str">
            <v>m3</v>
          </cell>
          <cell r="H960">
            <v>1.0249999999999999</v>
          </cell>
          <cell r="I960">
            <v>534970.73078095238</v>
          </cell>
          <cell r="J960">
            <v>548344.99905047612</v>
          </cell>
          <cell r="K960">
            <v>548344.99905047612</v>
          </cell>
        </row>
        <row r="961">
          <cell r="B961" t="str">
            <v/>
          </cell>
          <cell r="C961" t="str">
            <v/>
          </cell>
          <cell r="E961" t="str">
            <v>#</v>
          </cell>
          <cell r="F961" t="str">
            <v>VËt liÖu kh¸c</v>
          </cell>
          <cell r="G961" t="str">
            <v>%</v>
          </cell>
          <cell r="H961">
            <v>1</v>
          </cell>
          <cell r="I961">
            <v>548344.99905047612</v>
          </cell>
          <cell r="J961">
            <v>5483.4499905047614</v>
          </cell>
          <cell r="K961">
            <v>5483.4499905047614</v>
          </cell>
        </row>
        <row r="962">
          <cell r="B962" t="str">
            <v/>
          </cell>
          <cell r="C962" t="str">
            <v/>
          </cell>
          <cell r="F962" t="str">
            <v>b. Nh©n c«ng</v>
          </cell>
          <cell r="J962">
            <v>52015.16</v>
          </cell>
        </row>
        <row r="963">
          <cell r="B963" t="str">
            <v/>
          </cell>
          <cell r="C963" t="str">
            <v/>
          </cell>
          <cell r="E963">
            <v>3.5</v>
          </cell>
          <cell r="F963" t="str">
            <v>Nh©n c«ng bËc 3,5/7</v>
          </cell>
          <cell r="G963" t="str">
            <v xml:space="preserve">C«ng </v>
          </cell>
          <cell r="H963">
            <v>3.56</v>
          </cell>
          <cell r="I963">
            <v>14611</v>
          </cell>
          <cell r="J963">
            <v>52015.16</v>
          </cell>
          <cell r="L963">
            <v>52015.16</v>
          </cell>
        </row>
        <row r="964">
          <cell r="B964" t="str">
            <v/>
          </cell>
          <cell r="C964" t="str">
            <v/>
          </cell>
          <cell r="F964" t="str">
            <v>c. M¸y thi c«ng</v>
          </cell>
          <cell r="J964">
            <v>13266</v>
          </cell>
        </row>
        <row r="965">
          <cell r="B965" t="str">
            <v/>
          </cell>
          <cell r="C965" t="str">
            <v/>
          </cell>
          <cell r="E965" t="str">
            <v>250l</v>
          </cell>
          <cell r="F965" t="str">
            <v>M¸y trén 250l</v>
          </cell>
          <cell r="G965" t="str">
            <v>Ca</v>
          </cell>
          <cell r="H965">
            <v>9.5000000000000001E-2</v>
          </cell>
          <cell r="I965">
            <v>96272</v>
          </cell>
          <cell r="J965">
            <v>9145.84</v>
          </cell>
          <cell r="M965">
            <v>9145.84</v>
          </cell>
        </row>
        <row r="966">
          <cell r="B966" t="str">
            <v/>
          </cell>
          <cell r="C966" t="str">
            <v/>
          </cell>
          <cell r="E966" t="str">
            <v>dd</v>
          </cell>
          <cell r="F966" t="str">
            <v>M¸y ®Çm dïi 1,5KW</v>
          </cell>
          <cell r="G966" t="str">
            <v>Ca</v>
          </cell>
          <cell r="H966">
            <v>0.11</v>
          </cell>
          <cell r="I966">
            <v>37456</v>
          </cell>
          <cell r="J966">
            <v>4120.16</v>
          </cell>
          <cell r="M966">
            <v>4120.16</v>
          </cell>
        </row>
        <row r="967">
          <cell r="B967">
            <v>125</v>
          </cell>
          <cell r="C967">
            <v>1242</v>
          </cell>
          <cell r="D967" t="str">
            <v>KA2210</v>
          </cell>
          <cell r="F967" t="str">
            <v>VK ®æ BT mèi nèi dÇm</v>
          </cell>
          <cell r="G967" t="str">
            <v>100m2</v>
          </cell>
          <cell r="I967" t="str">
            <v/>
          </cell>
          <cell r="K967">
            <v>2586060.466018057</v>
          </cell>
          <cell r="L967">
            <v>527526.72000000009</v>
          </cell>
          <cell r="M967">
            <v>0</v>
          </cell>
        </row>
        <row r="968">
          <cell r="B968" t="str">
            <v/>
          </cell>
          <cell r="C968" t="str">
            <v/>
          </cell>
          <cell r="F968" t="str">
            <v>a. VËt liÖu</v>
          </cell>
          <cell r="J968">
            <v>2586060.466018057</v>
          </cell>
        </row>
        <row r="969">
          <cell r="B969" t="str">
            <v/>
          </cell>
          <cell r="C969" t="str">
            <v/>
          </cell>
          <cell r="E969" t="str">
            <v>g</v>
          </cell>
          <cell r="F969" t="str">
            <v>Gç v¸n</v>
          </cell>
          <cell r="G969" t="str">
            <v>m3</v>
          </cell>
          <cell r="H969">
            <v>0.79200000000000004</v>
          </cell>
          <cell r="I969">
            <v>1269569.6114285714</v>
          </cell>
          <cell r="J969">
            <v>1005499.1322514286</v>
          </cell>
          <cell r="K969">
            <v>1005499.1322514286</v>
          </cell>
        </row>
        <row r="970">
          <cell r="B970" t="str">
            <v/>
          </cell>
          <cell r="C970" t="str">
            <v/>
          </cell>
          <cell r="E970" t="str">
            <v>dn</v>
          </cell>
          <cell r="F970" t="str">
            <v xml:space="preserve">Gç ®µ nÑp </v>
          </cell>
          <cell r="G970" t="str">
            <v>m3</v>
          </cell>
          <cell r="H970">
            <v>0.189</v>
          </cell>
          <cell r="I970">
            <v>1269569.6114285714</v>
          </cell>
          <cell r="J970">
            <v>239948.65656</v>
          </cell>
          <cell r="K970">
            <v>239948.65656</v>
          </cell>
        </row>
        <row r="971">
          <cell r="B971" t="str">
            <v/>
          </cell>
          <cell r="C971" t="str">
            <v/>
          </cell>
          <cell r="E971" t="str">
            <v>gg</v>
          </cell>
          <cell r="F971" t="str">
            <v>Gç chèng</v>
          </cell>
          <cell r="G971" t="str">
            <v>m3</v>
          </cell>
          <cell r="H971">
            <v>0.95700000000000007</v>
          </cell>
          <cell r="I971">
            <v>1269569.6114285714</v>
          </cell>
          <cell r="J971">
            <v>1214978.1181371429</v>
          </cell>
          <cell r="K971">
            <v>1214978.1181371429</v>
          </cell>
        </row>
        <row r="972">
          <cell r="B972" t="str">
            <v/>
          </cell>
          <cell r="C972" t="str">
            <v/>
          </cell>
          <cell r="E972" t="str">
            <v>di</v>
          </cell>
          <cell r="F972" t="str">
            <v>§inh</v>
          </cell>
          <cell r="G972" t="str">
            <v>kg</v>
          </cell>
          <cell r="H972">
            <v>14.29</v>
          </cell>
          <cell r="I972">
            <v>7000</v>
          </cell>
          <cell r="J972">
            <v>100030</v>
          </cell>
          <cell r="K972">
            <v>100030</v>
          </cell>
        </row>
        <row r="973">
          <cell r="B973" t="str">
            <v/>
          </cell>
          <cell r="C973" t="str">
            <v/>
          </cell>
          <cell r="E973" t="str">
            <v>#</v>
          </cell>
          <cell r="F973" t="str">
            <v>VËt liÖu kh¸c</v>
          </cell>
          <cell r="G973" t="str">
            <v>%</v>
          </cell>
          <cell r="H973">
            <v>1</v>
          </cell>
          <cell r="I973">
            <v>2560455.9069485711</v>
          </cell>
          <cell r="J973">
            <v>25604.559069485709</v>
          </cell>
          <cell r="K973">
            <v>25604.559069485709</v>
          </cell>
        </row>
        <row r="974">
          <cell r="B974" t="str">
            <v/>
          </cell>
          <cell r="C974" t="str">
            <v/>
          </cell>
          <cell r="F974" t="str">
            <v>b. Nh©n c«ng</v>
          </cell>
          <cell r="J974">
            <v>527526.72000000009</v>
          </cell>
        </row>
        <row r="975">
          <cell r="B975" t="str">
            <v/>
          </cell>
          <cell r="C975" t="str">
            <v/>
          </cell>
          <cell r="E975" t="str">
            <v>n4</v>
          </cell>
          <cell r="F975" t="str">
            <v>Nh©n c«ng bËc 4,0/7</v>
          </cell>
          <cell r="G975" t="str">
            <v xml:space="preserve">C«ng </v>
          </cell>
          <cell r="H975">
            <v>34.380000000000003</v>
          </cell>
          <cell r="I975">
            <v>15344</v>
          </cell>
          <cell r="J975">
            <v>527526.72000000009</v>
          </cell>
          <cell r="L975">
            <v>527526.72000000009</v>
          </cell>
        </row>
        <row r="976">
          <cell r="B976">
            <v>126</v>
          </cell>
          <cell r="C976">
            <v>1242</v>
          </cell>
          <cell r="D976" t="str">
            <v>IA.2311</v>
          </cell>
          <cell r="F976" t="str">
            <v>Cèt thÐp mèi nèi dÇm d=8mm</v>
          </cell>
          <cell r="G976" t="str">
            <v>tÊn</v>
          </cell>
          <cell r="I976" t="str">
            <v/>
          </cell>
          <cell r="K976">
            <v>4872452.1885714279</v>
          </cell>
          <cell r="L976">
            <v>241444.8</v>
          </cell>
          <cell r="M976">
            <v>15915.6</v>
          </cell>
        </row>
        <row r="977">
          <cell r="B977" t="str">
            <v/>
          </cell>
          <cell r="C977" t="str">
            <v/>
          </cell>
          <cell r="F977" t="str">
            <v>a. VËt liÖu</v>
          </cell>
          <cell r="J977">
            <v>4872452.1885714279</v>
          </cell>
        </row>
        <row r="978">
          <cell r="B978" t="str">
            <v/>
          </cell>
          <cell r="C978" t="str">
            <v/>
          </cell>
          <cell r="E978" t="str">
            <v>d8</v>
          </cell>
          <cell r="F978" t="str">
            <v>ThÐp trßn d=8mm</v>
          </cell>
          <cell r="G978" t="str">
            <v>kg</v>
          </cell>
          <cell r="H978">
            <v>1005</v>
          </cell>
          <cell r="I978">
            <v>4707.542476190476</v>
          </cell>
          <cell r="J978">
            <v>4731080.1885714279</v>
          </cell>
          <cell r="K978">
            <v>4731080.1885714279</v>
          </cell>
        </row>
        <row r="979">
          <cell r="B979" t="str">
            <v/>
          </cell>
          <cell r="C979" t="str">
            <v/>
          </cell>
          <cell r="E979" t="str">
            <v>d</v>
          </cell>
          <cell r="F979" t="str">
            <v xml:space="preserve">D©y thÐp </v>
          </cell>
          <cell r="G979" t="str">
            <v>kg</v>
          </cell>
          <cell r="H979">
            <v>21.42</v>
          </cell>
          <cell r="I979">
            <v>6600</v>
          </cell>
          <cell r="J979">
            <v>141372</v>
          </cell>
          <cell r="K979">
            <v>141372</v>
          </cell>
        </row>
        <row r="980">
          <cell r="B980" t="str">
            <v/>
          </cell>
          <cell r="C980" t="str">
            <v/>
          </cell>
          <cell r="F980" t="str">
            <v>b. Nh©n c«ng</v>
          </cell>
          <cell r="J980">
            <v>241444.8</v>
          </cell>
        </row>
        <row r="981">
          <cell r="B981" t="str">
            <v/>
          </cell>
          <cell r="C981" t="str">
            <v/>
          </cell>
          <cell r="E981">
            <v>3.7</v>
          </cell>
          <cell r="F981" t="str">
            <v>Nh©n c«ng bËc 3,7/7</v>
          </cell>
          <cell r="G981" t="str">
            <v xml:space="preserve">C«ng </v>
          </cell>
          <cell r="H981">
            <v>16.2</v>
          </cell>
          <cell r="I981">
            <v>14904</v>
          </cell>
          <cell r="J981">
            <v>241444.8</v>
          </cell>
          <cell r="L981">
            <v>241444.8</v>
          </cell>
        </row>
        <row r="982">
          <cell r="B982" t="str">
            <v/>
          </cell>
          <cell r="C982" t="str">
            <v/>
          </cell>
          <cell r="F982" t="str">
            <v>c. M¸y thi c«ng</v>
          </cell>
          <cell r="J982">
            <v>15915.6</v>
          </cell>
        </row>
        <row r="983">
          <cell r="B983" t="str">
            <v/>
          </cell>
          <cell r="C983" t="str">
            <v/>
          </cell>
          <cell r="E983" t="str">
            <v>cu</v>
          </cell>
          <cell r="F983" t="str">
            <v>M¸y c¾t uèn cèt thÐp</v>
          </cell>
          <cell r="G983" t="str">
            <v>Ca</v>
          </cell>
          <cell r="H983">
            <v>0.4</v>
          </cell>
          <cell r="I983">
            <v>39789</v>
          </cell>
          <cell r="J983">
            <v>15915.6</v>
          </cell>
          <cell r="M983">
            <v>15915.6</v>
          </cell>
        </row>
        <row r="984">
          <cell r="B984">
            <v>127</v>
          </cell>
          <cell r="D984" t="str">
            <v>.</v>
          </cell>
          <cell r="F984" t="str">
            <v>Khe co d·n cao su</v>
          </cell>
          <cell r="G984" t="str">
            <v>m</v>
          </cell>
          <cell r="I984" t="str">
            <v/>
          </cell>
          <cell r="K984">
            <v>1750320.0000000002</v>
          </cell>
          <cell r="L984">
            <v>0</v>
          </cell>
          <cell r="M984">
            <v>0</v>
          </cell>
        </row>
        <row r="985">
          <cell r="B985" t="str">
            <v/>
          </cell>
          <cell r="C985" t="str">
            <v/>
          </cell>
          <cell r="F985" t="str">
            <v>a - VËt liÖu :</v>
          </cell>
          <cell r="J985">
            <v>1750320.0000000002</v>
          </cell>
        </row>
        <row r="986">
          <cell r="B986" t="str">
            <v/>
          </cell>
          <cell r="C986" t="str">
            <v/>
          </cell>
          <cell r="E986" t="str">
            <v>d10</v>
          </cell>
          <cell r="F986" t="str">
            <v>Khe co d·n cao su.</v>
          </cell>
          <cell r="G986" t="str">
            <v>m</v>
          </cell>
          <cell r="H986">
            <v>1.02</v>
          </cell>
          <cell r="I986">
            <v>1716000.0000000002</v>
          </cell>
          <cell r="J986">
            <v>1750320.0000000002</v>
          </cell>
          <cell r="K986">
            <v>1750320.0000000002</v>
          </cell>
        </row>
        <row r="987">
          <cell r="B987">
            <v>128</v>
          </cell>
          <cell r="C987">
            <v>1242</v>
          </cell>
          <cell r="D987" t="str">
            <v>NB.3110</v>
          </cell>
          <cell r="F987" t="str">
            <v>ThÐp chê d=10mm</v>
          </cell>
          <cell r="G987" t="str">
            <v>TÊn</v>
          </cell>
          <cell r="I987" t="str">
            <v/>
          </cell>
          <cell r="K987">
            <v>4642919.6000000006</v>
          </cell>
          <cell r="L987">
            <v>170364.26</v>
          </cell>
          <cell r="M987">
            <v>0</v>
          </cell>
        </row>
        <row r="988">
          <cell r="B988" t="str">
            <v/>
          </cell>
          <cell r="C988" t="str">
            <v/>
          </cell>
          <cell r="F988" t="str">
            <v>a - VËt liÖu :</v>
          </cell>
          <cell r="J988">
            <v>4642919.6000000006</v>
          </cell>
        </row>
        <row r="989">
          <cell r="B989" t="str">
            <v/>
          </cell>
          <cell r="C989" t="str">
            <v/>
          </cell>
          <cell r="E989" t="str">
            <v>d10</v>
          </cell>
          <cell r="F989" t="str">
            <v>ThÐp trßn d=10mm</v>
          </cell>
          <cell r="G989" t="str">
            <v>kg</v>
          </cell>
          <cell r="H989">
            <v>1050</v>
          </cell>
          <cell r="I989">
            <v>4421.8281904761907</v>
          </cell>
          <cell r="J989">
            <v>4642919.6000000006</v>
          </cell>
          <cell r="K989">
            <v>4642919.6000000006</v>
          </cell>
        </row>
        <row r="990">
          <cell r="B990" t="str">
            <v/>
          </cell>
          <cell r="C990" t="str">
            <v/>
          </cell>
          <cell r="F990" t="str">
            <v>b. Nh©n c«ng</v>
          </cell>
          <cell r="J990">
            <v>170364.26</v>
          </cell>
        </row>
        <row r="991">
          <cell r="B991" t="str">
            <v/>
          </cell>
          <cell r="C991" t="str">
            <v/>
          </cell>
          <cell r="E991">
            <v>3.5</v>
          </cell>
          <cell r="F991" t="str">
            <v>Nh©n c«ng bËc 3,5/7</v>
          </cell>
          <cell r="G991" t="str">
            <v xml:space="preserve">C«ng </v>
          </cell>
          <cell r="H991">
            <v>11.66</v>
          </cell>
          <cell r="I991">
            <v>14611</v>
          </cell>
          <cell r="J991">
            <v>170364.26</v>
          </cell>
          <cell r="L991">
            <v>170364.26</v>
          </cell>
        </row>
        <row r="992">
          <cell r="B992">
            <v>129</v>
          </cell>
          <cell r="C992">
            <v>1242</v>
          </cell>
          <cell r="D992" t="str">
            <v>HA3110</v>
          </cell>
          <cell r="F992" t="str">
            <v>Bª t«ng M300</v>
          </cell>
          <cell r="G992" t="str">
            <v>m3</v>
          </cell>
          <cell r="I992" t="str">
            <v/>
          </cell>
          <cell r="K992">
            <v>535413.10259240947</v>
          </cell>
          <cell r="L992">
            <v>52015.16</v>
          </cell>
          <cell r="M992">
            <v>13266</v>
          </cell>
        </row>
        <row r="993">
          <cell r="B993" t="str">
            <v/>
          </cell>
          <cell r="C993" t="str">
            <v/>
          </cell>
          <cell r="F993" t="str">
            <v>a. VËt liÖu</v>
          </cell>
          <cell r="J993">
            <v>535413.10259240947</v>
          </cell>
        </row>
        <row r="994">
          <cell r="B994" t="str">
            <v/>
          </cell>
          <cell r="C994" t="str">
            <v>m3</v>
          </cell>
          <cell r="E994" t="str">
            <v>vu</v>
          </cell>
          <cell r="F994" t="str">
            <v>V÷a BT M300 ®¸ 1x2 ®é sôt 2-4</v>
          </cell>
          <cell r="G994" t="str">
            <v>m3</v>
          </cell>
          <cell r="H994">
            <v>1.0249999999999999</v>
          </cell>
          <cell r="I994">
            <v>517182.42220952385</v>
          </cell>
          <cell r="J994">
            <v>530111.98276476189</v>
          </cell>
          <cell r="K994">
            <v>530111.98276476189</v>
          </cell>
        </row>
        <row r="995">
          <cell r="B995" t="str">
            <v/>
          </cell>
          <cell r="C995" t="str">
            <v/>
          </cell>
          <cell r="E995" t="str">
            <v>#</v>
          </cell>
          <cell r="F995" t="str">
            <v>VËt liÖu kh¸c</v>
          </cell>
          <cell r="G995" t="str">
            <v>%</v>
          </cell>
          <cell r="H995">
            <v>1</v>
          </cell>
          <cell r="I995">
            <v>530111.98276476189</v>
          </cell>
          <cell r="J995">
            <v>5301.1198276476189</v>
          </cell>
          <cell r="K995">
            <v>5301.1198276476189</v>
          </cell>
        </row>
        <row r="996">
          <cell r="B996" t="str">
            <v/>
          </cell>
          <cell r="C996" t="str">
            <v/>
          </cell>
          <cell r="F996" t="str">
            <v>b. Nh©n c«ng</v>
          </cell>
          <cell r="J996">
            <v>52015.16</v>
          </cell>
        </row>
        <row r="997">
          <cell r="B997" t="str">
            <v/>
          </cell>
          <cell r="C997" t="str">
            <v/>
          </cell>
          <cell r="E997">
            <v>3.5</v>
          </cell>
          <cell r="F997" t="str">
            <v>Nh©n c«ng bËc 3,5/7</v>
          </cell>
          <cell r="G997" t="str">
            <v xml:space="preserve">C«ng </v>
          </cell>
          <cell r="H997">
            <v>3.56</v>
          </cell>
          <cell r="I997">
            <v>14611</v>
          </cell>
          <cell r="J997">
            <v>52015.16</v>
          </cell>
          <cell r="L997">
            <v>52015.16</v>
          </cell>
        </row>
        <row r="998">
          <cell r="B998" t="str">
            <v/>
          </cell>
          <cell r="C998" t="str">
            <v/>
          </cell>
          <cell r="F998" t="str">
            <v>c. M¸y thi c«ng</v>
          </cell>
          <cell r="J998">
            <v>13266</v>
          </cell>
        </row>
        <row r="999">
          <cell r="B999" t="str">
            <v/>
          </cell>
          <cell r="C999" t="str">
            <v/>
          </cell>
          <cell r="E999" t="str">
            <v>250l</v>
          </cell>
          <cell r="F999" t="str">
            <v>M¸y trén 250l</v>
          </cell>
          <cell r="G999" t="str">
            <v>Ca</v>
          </cell>
          <cell r="H999">
            <v>9.5000000000000001E-2</v>
          </cell>
          <cell r="I999">
            <v>96272</v>
          </cell>
          <cell r="J999">
            <v>9145.84</v>
          </cell>
          <cell r="M999">
            <v>9145.84</v>
          </cell>
        </row>
        <row r="1000">
          <cell r="B1000" t="str">
            <v/>
          </cell>
          <cell r="C1000" t="str">
            <v/>
          </cell>
          <cell r="E1000" t="str">
            <v>dd</v>
          </cell>
          <cell r="F1000" t="str">
            <v>M¸y ®Çm dïi 1,5KW</v>
          </cell>
          <cell r="G1000" t="str">
            <v>Ca</v>
          </cell>
          <cell r="H1000">
            <v>0.11</v>
          </cell>
          <cell r="I1000">
            <v>37456</v>
          </cell>
          <cell r="J1000">
            <v>4120.16</v>
          </cell>
          <cell r="M1000">
            <v>4120.16</v>
          </cell>
        </row>
        <row r="1001">
          <cell r="B1001">
            <v>130</v>
          </cell>
          <cell r="C1001">
            <v>1242</v>
          </cell>
          <cell r="D1001" t="str">
            <v>KA2210</v>
          </cell>
          <cell r="F1001" t="str">
            <v>VK ®æ bª t«ng M300</v>
          </cell>
          <cell r="G1001" t="str">
            <v>100m2</v>
          </cell>
          <cell r="I1001" t="str">
            <v/>
          </cell>
          <cell r="K1001">
            <v>2586060.466018057</v>
          </cell>
          <cell r="L1001">
            <v>527526.72000000009</v>
          </cell>
          <cell r="M1001">
            <v>0</v>
          </cell>
        </row>
        <row r="1002">
          <cell r="B1002" t="str">
            <v/>
          </cell>
          <cell r="C1002" t="str">
            <v/>
          </cell>
          <cell r="F1002" t="str">
            <v>a. VËt liÖu</v>
          </cell>
          <cell r="J1002">
            <v>2586060.466018057</v>
          </cell>
        </row>
        <row r="1003">
          <cell r="B1003" t="str">
            <v/>
          </cell>
          <cell r="C1003" t="str">
            <v/>
          </cell>
          <cell r="E1003" t="str">
            <v>g</v>
          </cell>
          <cell r="F1003" t="str">
            <v>Gç v¸n</v>
          </cell>
          <cell r="G1003" t="str">
            <v>m3</v>
          </cell>
          <cell r="H1003">
            <v>0.79200000000000004</v>
          </cell>
          <cell r="I1003">
            <v>1269569.6114285714</v>
          </cell>
          <cell r="J1003">
            <v>1005499.1322514286</v>
          </cell>
          <cell r="K1003">
            <v>1005499.1322514286</v>
          </cell>
        </row>
        <row r="1004">
          <cell r="B1004" t="str">
            <v/>
          </cell>
          <cell r="C1004" t="str">
            <v/>
          </cell>
          <cell r="E1004" t="str">
            <v>dn</v>
          </cell>
          <cell r="F1004" t="str">
            <v xml:space="preserve">Gç ®µ nÑp </v>
          </cell>
          <cell r="G1004" t="str">
            <v>m3</v>
          </cell>
          <cell r="H1004">
            <v>0.189</v>
          </cell>
          <cell r="I1004">
            <v>1269569.6114285714</v>
          </cell>
          <cell r="J1004">
            <v>239948.65656</v>
          </cell>
          <cell r="K1004">
            <v>239948.65656</v>
          </cell>
        </row>
        <row r="1005">
          <cell r="B1005" t="str">
            <v/>
          </cell>
          <cell r="C1005" t="str">
            <v/>
          </cell>
          <cell r="E1005" t="str">
            <v>gg</v>
          </cell>
          <cell r="F1005" t="str">
            <v>Gç chèng</v>
          </cell>
          <cell r="G1005" t="str">
            <v>m3</v>
          </cell>
          <cell r="H1005">
            <v>0.95700000000000007</v>
          </cell>
          <cell r="I1005">
            <v>1269569.6114285714</v>
          </cell>
          <cell r="J1005">
            <v>1214978.1181371429</v>
          </cell>
          <cell r="K1005">
            <v>1214978.1181371429</v>
          </cell>
        </row>
        <row r="1006">
          <cell r="B1006" t="str">
            <v/>
          </cell>
          <cell r="C1006" t="str">
            <v/>
          </cell>
          <cell r="E1006" t="str">
            <v>di</v>
          </cell>
          <cell r="F1006" t="str">
            <v>§inh</v>
          </cell>
          <cell r="G1006" t="str">
            <v>kg</v>
          </cell>
          <cell r="H1006">
            <v>14.29</v>
          </cell>
          <cell r="I1006">
            <v>7000</v>
          </cell>
          <cell r="J1006">
            <v>100030</v>
          </cell>
          <cell r="K1006">
            <v>100030</v>
          </cell>
        </row>
        <row r="1007">
          <cell r="B1007" t="str">
            <v/>
          </cell>
          <cell r="C1007" t="str">
            <v/>
          </cell>
          <cell r="E1007" t="str">
            <v>#</v>
          </cell>
          <cell r="F1007" t="str">
            <v>VËt liÖu kh¸c</v>
          </cell>
          <cell r="G1007" t="str">
            <v>%</v>
          </cell>
          <cell r="H1007">
            <v>1</v>
          </cell>
          <cell r="I1007">
            <v>2560455.9069485711</v>
          </cell>
          <cell r="J1007">
            <v>25604.559069485709</v>
          </cell>
          <cell r="K1007">
            <v>25604.559069485709</v>
          </cell>
        </row>
        <row r="1008">
          <cell r="B1008" t="str">
            <v/>
          </cell>
          <cell r="C1008" t="str">
            <v/>
          </cell>
          <cell r="F1008" t="str">
            <v>b. Nh©n c«ng</v>
          </cell>
          <cell r="J1008">
            <v>527526.72000000009</v>
          </cell>
        </row>
        <row r="1009">
          <cell r="B1009" t="str">
            <v/>
          </cell>
          <cell r="C1009" t="str">
            <v/>
          </cell>
          <cell r="E1009" t="str">
            <v>n4</v>
          </cell>
          <cell r="F1009" t="str">
            <v>Nh©n c«ng bËc 4,0/7</v>
          </cell>
          <cell r="G1009" t="str">
            <v xml:space="preserve">C«ng </v>
          </cell>
          <cell r="H1009">
            <v>34.380000000000003</v>
          </cell>
          <cell r="I1009">
            <v>15344</v>
          </cell>
          <cell r="J1009">
            <v>527526.72000000009</v>
          </cell>
          <cell r="L1009">
            <v>527526.72000000009</v>
          </cell>
        </row>
        <row r="1010">
          <cell r="B1010">
            <v>131</v>
          </cell>
          <cell r="C1010">
            <v>1242</v>
          </cell>
          <cell r="D1010" t="str">
            <v>GA.4110/</v>
          </cell>
          <cell r="F1010" t="str">
            <v>Gia cè lßng cÇu ®¸ d¨m x©y M100</v>
          </cell>
          <cell r="G1010" t="str">
            <v>m3</v>
          </cell>
          <cell r="I1010" t="str">
            <v/>
          </cell>
          <cell r="K1010">
            <v>306212.44737737137</v>
          </cell>
          <cell r="L1010">
            <v>31998.09</v>
          </cell>
          <cell r="M1010">
            <v>0</v>
          </cell>
        </row>
        <row r="1011">
          <cell r="B1011" t="str">
            <v/>
          </cell>
          <cell r="C1011" t="str">
            <v/>
          </cell>
          <cell r="F1011" t="str">
            <v>a. VËt liÖu</v>
          </cell>
          <cell r="J1011">
            <v>306212.44737737137</v>
          </cell>
        </row>
        <row r="1012">
          <cell r="B1012" t="str">
            <v/>
          </cell>
          <cell r="C1012" t="str">
            <v/>
          </cell>
          <cell r="E1012">
            <v>4</v>
          </cell>
          <cell r="F1012" t="str">
            <v>§¸ d¨m 4x6</v>
          </cell>
          <cell r="G1012" t="str">
            <v>m3</v>
          </cell>
          <cell r="H1012">
            <v>1.2</v>
          </cell>
          <cell r="I1012">
            <v>108979.27619047619</v>
          </cell>
          <cell r="J1012">
            <v>130775.13142857142</v>
          </cell>
          <cell r="K1012">
            <v>130775.13142857142</v>
          </cell>
        </row>
        <row r="1013">
          <cell r="B1013" t="str">
            <v/>
          </cell>
          <cell r="C1013" t="str">
            <v>m3</v>
          </cell>
          <cell r="E1013" t="str">
            <v>vu</v>
          </cell>
          <cell r="F1013" t="str">
            <v>V÷a xi m¨ng M100</v>
          </cell>
          <cell r="G1013" t="str">
            <v>m3</v>
          </cell>
          <cell r="H1013">
            <v>0.42</v>
          </cell>
          <cell r="I1013">
            <v>417707.89511619043</v>
          </cell>
          <cell r="J1013">
            <v>175437.31594879998</v>
          </cell>
          <cell r="K1013">
            <v>175437.31594879998</v>
          </cell>
        </row>
        <row r="1014">
          <cell r="B1014" t="str">
            <v/>
          </cell>
          <cell r="C1014" t="str">
            <v/>
          </cell>
          <cell r="F1014" t="str">
            <v>b. Nh©n c«ng</v>
          </cell>
          <cell r="J1014">
            <v>31998.09</v>
          </cell>
        </row>
        <row r="1015">
          <cell r="B1015" t="str">
            <v/>
          </cell>
          <cell r="C1015" t="str">
            <v/>
          </cell>
          <cell r="E1015">
            <v>3.5</v>
          </cell>
          <cell r="F1015" t="str">
            <v>Nh©n c«ng bËc 3,5/7</v>
          </cell>
          <cell r="G1015" t="str">
            <v xml:space="preserve">C«ng </v>
          </cell>
          <cell r="H1015">
            <v>2.19</v>
          </cell>
          <cell r="I1015">
            <v>14611</v>
          </cell>
          <cell r="J1015">
            <v>31998.09</v>
          </cell>
          <cell r="L1015">
            <v>31998.09</v>
          </cell>
        </row>
        <row r="1016">
          <cell r="B1016">
            <v>132</v>
          </cell>
          <cell r="C1016">
            <v>1242</v>
          </cell>
          <cell r="D1016" t="str">
            <v>IB2211</v>
          </cell>
          <cell r="F1016" t="str">
            <v>Cèt thÐp gê lan can d=10mm</v>
          </cell>
          <cell r="G1016" t="str">
            <v>TÊn</v>
          </cell>
          <cell r="I1016" t="str">
            <v/>
          </cell>
          <cell r="K1016">
            <v>4585309.3314285716</v>
          </cell>
          <cell r="L1016">
            <v>208206.75</v>
          </cell>
          <cell r="M1016">
            <v>15915.6</v>
          </cell>
        </row>
        <row r="1017">
          <cell r="B1017" t="str">
            <v/>
          </cell>
          <cell r="C1017" t="str">
            <v/>
          </cell>
          <cell r="F1017" t="str">
            <v>a. VËt liÖu</v>
          </cell>
          <cell r="J1017">
            <v>4585309.3314285716</v>
          </cell>
        </row>
        <row r="1018">
          <cell r="B1018" t="str">
            <v/>
          </cell>
          <cell r="C1018" t="str">
            <v/>
          </cell>
          <cell r="E1018" t="str">
            <v>d10</v>
          </cell>
          <cell r="F1018" t="str">
            <v>ThÐp trßn d=10mm</v>
          </cell>
          <cell r="G1018" t="str">
            <v>kg</v>
          </cell>
          <cell r="H1018">
            <v>1005</v>
          </cell>
          <cell r="I1018">
            <v>4421.8281904761907</v>
          </cell>
          <cell r="J1018">
            <v>4443937.3314285716</v>
          </cell>
          <cell r="K1018">
            <v>4443937.3314285716</v>
          </cell>
        </row>
        <row r="1019">
          <cell r="B1019" t="str">
            <v/>
          </cell>
          <cell r="C1019" t="str">
            <v/>
          </cell>
          <cell r="E1019" t="str">
            <v>d</v>
          </cell>
          <cell r="F1019" t="str">
            <v xml:space="preserve">D©y thÐp </v>
          </cell>
          <cell r="G1019" t="str">
            <v>kg</v>
          </cell>
          <cell r="H1019">
            <v>21.42</v>
          </cell>
          <cell r="I1019">
            <v>6600</v>
          </cell>
          <cell r="J1019">
            <v>141372</v>
          </cell>
          <cell r="K1019">
            <v>141372</v>
          </cell>
        </row>
        <row r="1020">
          <cell r="B1020" t="str">
            <v/>
          </cell>
          <cell r="C1020" t="str">
            <v/>
          </cell>
          <cell r="F1020" t="str">
            <v>b. Nh©n c«ng</v>
          </cell>
          <cell r="J1020">
            <v>208206.75</v>
          </cell>
        </row>
        <row r="1021">
          <cell r="B1021" t="str">
            <v/>
          </cell>
          <cell r="C1021" t="str">
            <v/>
          </cell>
          <cell r="E1021">
            <v>3.5</v>
          </cell>
          <cell r="F1021" t="str">
            <v>Nh©n c«ng bËc 3,5/7</v>
          </cell>
          <cell r="G1021" t="str">
            <v xml:space="preserve">C«ng </v>
          </cell>
          <cell r="H1021">
            <v>14.25</v>
          </cell>
          <cell r="I1021">
            <v>14611</v>
          </cell>
          <cell r="J1021">
            <v>208206.75</v>
          </cell>
          <cell r="L1021">
            <v>208206.75</v>
          </cell>
        </row>
        <row r="1022">
          <cell r="B1022" t="str">
            <v/>
          </cell>
          <cell r="C1022" t="str">
            <v/>
          </cell>
          <cell r="F1022" t="str">
            <v>c. M¸y thi c«ng</v>
          </cell>
          <cell r="J1022">
            <v>15915.6</v>
          </cell>
        </row>
        <row r="1023">
          <cell r="B1023" t="str">
            <v/>
          </cell>
          <cell r="C1023" t="str">
            <v/>
          </cell>
          <cell r="E1023" t="str">
            <v>cu</v>
          </cell>
          <cell r="F1023" t="str">
            <v>M¸y c¾t uèn cèt thÐp</v>
          </cell>
          <cell r="G1023" t="str">
            <v>Ca</v>
          </cell>
          <cell r="H1023">
            <v>0.4</v>
          </cell>
          <cell r="I1023">
            <v>39789</v>
          </cell>
          <cell r="J1023">
            <v>15915.6</v>
          </cell>
          <cell r="M1023">
            <v>15915.6</v>
          </cell>
        </row>
        <row r="1024">
          <cell r="B1024">
            <v>133</v>
          </cell>
          <cell r="C1024">
            <v>1242</v>
          </cell>
          <cell r="D1024" t="str">
            <v>IB2221</v>
          </cell>
          <cell r="F1024" t="str">
            <v>Cèt thÐp gê lan can d=14mm</v>
          </cell>
          <cell r="G1024" t="str">
            <v>TÊn</v>
          </cell>
          <cell r="I1024" t="str">
            <v/>
          </cell>
          <cell r="K1024">
            <v>4607641.3257142855</v>
          </cell>
          <cell r="L1024">
            <v>114258.02</v>
          </cell>
          <cell r="M1024">
            <v>100356.43399999999</v>
          </cell>
        </row>
        <row r="1025">
          <cell r="B1025" t="str">
            <v/>
          </cell>
          <cell r="C1025" t="str">
            <v/>
          </cell>
          <cell r="F1025" t="str">
            <v>a. VËt liÖu</v>
          </cell>
          <cell r="I1025" t="str">
            <v/>
          </cell>
          <cell r="J1025">
            <v>4607641.3257142855</v>
          </cell>
        </row>
        <row r="1026">
          <cell r="B1026" t="str">
            <v/>
          </cell>
          <cell r="C1026" t="str">
            <v/>
          </cell>
          <cell r="E1026" t="str">
            <v>D14</v>
          </cell>
          <cell r="F1026" t="str">
            <v>ThÐp trßn d=14mm</v>
          </cell>
          <cell r="G1026" t="str">
            <v>kg</v>
          </cell>
          <cell r="H1026">
            <v>1020</v>
          </cell>
          <cell r="I1026">
            <v>4374.209142857143</v>
          </cell>
          <cell r="J1026">
            <v>4461693.3257142855</v>
          </cell>
          <cell r="K1026">
            <v>4461693.3257142855</v>
          </cell>
        </row>
        <row r="1027">
          <cell r="B1027" t="str">
            <v/>
          </cell>
          <cell r="C1027" t="str">
            <v/>
          </cell>
          <cell r="E1027" t="str">
            <v>d</v>
          </cell>
          <cell r="F1027" t="str">
            <v xml:space="preserve">D©y thÐp </v>
          </cell>
          <cell r="G1027" t="str">
            <v>kg</v>
          </cell>
          <cell r="H1027">
            <v>14.28</v>
          </cell>
          <cell r="I1027">
            <v>6600</v>
          </cell>
          <cell r="J1027">
            <v>94248</v>
          </cell>
          <cell r="K1027">
            <v>94248</v>
          </cell>
        </row>
        <row r="1028">
          <cell r="B1028" t="str">
            <v/>
          </cell>
          <cell r="C1028" t="str">
            <v/>
          </cell>
          <cell r="E1028" t="str">
            <v>q</v>
          </cell>
          <cell r="F1028" t="str">
            <v>Que hµn</v>
          </cell>
          <cell r="G1028" t="str">
            <v>kg</v>
          </cell>
          <cell r="H1028">
            <v>4.7</v>
          </cell>
          <cell r="I1028">
            <v>11000</v>
          </cell>
          <cell r="J1028">
            <v>51700</v>
          </cell>
          <cell r="K1028">
            <v>51700</v>
          </cell>
        </row>
        <row r="1029">
          <cell r="B1029" t="str">
            <v/>
          </cell>
          <cell r="C1029" t="str">
            <v/>
          </cell>
          <cell r="F1029" t="str">
            <v>b. Nh©n c«ng</v>
          </cell>
          <cell r="I1029" t="str">
            <v/>
          </cell>
          <cell r="J1029">
            <v>114258.02</v>
          </cell>
        </row>
        <row r="1030">
          <cell r="B1030" t="str">
            <v/>
          </cell>
          <cell r="C1030" t="str">
            <v/>
          </cell>
          <cell r="E1030">
            <v>3.5</v>
          </cell>
          <cell r="F1030" t="str">
            <v>Nh©n c«ng bËc 3,5/7</v>
          </cell>
          <cell r="G1030" t="str">
            <v xml:space="preserve">C«ng </v>
          </cell>
          <cell r="H1030">
            <v>7.82</v>
          </cell>
          <cell r="I1030">
            <v>14611</v>
          </cell>
          <cell r="J1030">
            <v>114258.02</v>
          </cell>
          <cell r="L1030">
            <v>114258.02</v>
          </cell>
        </row>
        <row r="1031">
          <cell r="B1031" t="str">
            <v/>
          </cell>
          <cell r="C1031" t="str">
            <v/>
          </cell>
          <cell r="F1031" t="str">
            <v>c. M¸y thi c«ng</v>
          </cell>
          <cell r="I1031" t="str">
            <v/>
          </cell>
          <cell r="J1031">
            <v>100356.43399999999</v>
          </cell>
        </row>
        <row r="1032">
          <cell r="B1032" t="str">
            <v/>
          </cell>
          <cell r="C1032" t="str">
            <v/>
          </cell>
          <cell r="E1032" t="str">
            <v>h23</v>
          </cell>
          <cell r="F1032" t="str">
            <v>M¸y hµn 23KW</v>
          </cell>
          <cell r="G1032" t="str">
            <v>Ca</v>
          </cell>
          <cell r="H1032">
            <v>1.133</v>
          </cell>
          <cell r="I1032">
            <v>77338</v>
          </cell>
          <cell r="J1032">
            <v>87623.953999999998</v>
          </cell>
          <cell r="M1032">
            <v>87623.953999999998</v>
          </cell>
        </row>
        <row r="1033">
          <cell r="B1033" t="str">
            <v/>
          </cell>
          <cell r="C1033" t="str">
            <v/>
          </cell>
          <cell r="E1033" t="str">
            <v>cu</v>
          </cell>
          <cell r="F1033" t="str">
            <v>M¸y c¾t uèn cèt thÐp</v>
          </cell>
          <cell r="G1033" t="str">
            <v>Ca</v>
          </cell>
          <cell r="H1033">
            <v>0.32</v>
          </cell>
          <cell r="I1033">
            <v>39789</v>
          </cell>
          <cell r="J1033">
            <v>12732.48</v>
          </cell>
          <cell r="M1033">
            <v>12732.48</v>
          </cell>
        </row>
        <row r="1034">
          <cell r="B1034">
            <v>134</v>
          </cell>
          <cell r="C1034">
            <v>1242</v>
          </cell>
          <cell r="D1034" t="str">
            <v>NB.3110</v>
          </cell>
          <cell r="F1034" t="str">
            <v>L¾p ®Æt thÐp b¶n</v>
          </cell>
          <cell r="G1034" t="str">
            <v>TÊn</v>
          </cell>
          <cell r="I1034" t="str">
            <v/>
          </cell>
          <cell r="K1034">
            <v>5316065.58</v>
          </cell>
          <cell r="L1034">
            <v>170364.26</v>
          </cell>
          <cell r="M1034">
            <v>280350.25</v>
          </cell>
        </row>
        <row r="1035">
          <cell r="B1035" t="str">
            <v/>
          </cell>
          <cell r="C1035" t="str">
            <v/>
          </cell>
          <cell r="F1035" t="str">
            <v>a. VËt liÖu</v>
          </cell>
          <cell r="I1035" t="str">
            <v/>
          </cell>
          <cell r="J1035">
            <v>5316065.58</v>
          </cell>
        </row>
        <row r="1036">
          <cell r="B1036" t="str">
            <v/>
          </cell>
          <cell r="E1036" t="str">
            <v>t</v>
          </cell>
          <cell r="F1036" t="str">
            <v>ThÐp b¶n</v>
          </cell>
          <cell r="G1036" t="str">
            <v>kg</v>
          </cell>
          <cell r="H1036">
            <v>1050</v>
          </cell>
          <cell r="I1036">
            <v>4612.3043809523806</v>
          </cell>
          <cell r="J1036">
            <v>4842919.5999999996</v>
          </cell>
          <cell r="K1036">
            <v>4842919.5999999996</v>
          </cell>
        </row>
        <row r="1037">
          <cell r="B1037" t="str">
            <v/>
          </cell>
          <cell r="E1037" t="str">
            <v>q</v>
          </cell>
          <cell r="F1037" t="str">
            <v>Que hµn</v>
          </cell>
          <cell r="G1037" t="str">
            <v>kg</v>
          </cell>
          <cell r="H1037">
            <v>20</v>
          </cell>
          <cell r="I1037">
            <v>11000</v>
          </cell>
          <cell r="J1037">
            <v>220000</v>
          </cell>
          <cell r="K1037">
            <v>220000</v>
          </cell>
        </row>
        <row r="1038">
          <cell r="B1038" t="str">
            <v/>
          </cell>
          <cell r="E1038" t="str">
            <v>#</v>
          </cell>
          <cell r="F1038" t="str">
            <v>VËt liÖu kh¸c</v>
          </cell>
          <cell r="G1038" t="str">
            <v>%</v>
          </cell>
          <cell r="H1038">
            <v>5</v>
          </cell>
          <cell r="I1038">
            <v>5062919.5999999996</v>
          </cell>
          <cell r="J1038">
            <v>253145.98</v>
          </cell>
          <cell r="K1038">
            <v>253145.98</v>
          </cell>
        </row>
        <row r="1039">
          <cell r="B1039" t="str">
            <v/>
          </cell>
          <cell r="C1039" t="str">
            <v/>
          </cell>
          <cell r="F1039" t="str">
            <v>b. Nh©n c«ng</v>
          </cell>
          <cell r="I1039" t="str">
            <v/>
          </cell>
          <cell r="J1039">
            <v>170364.26</v>
          </cell>
        </row>
        <row r="1040">
          <cell r="B1040" t="str">
            <v/>
          </cell>
          <cell r="E1040">
            <v>3.5</v>
          </cell>
          <cell r="F1040" t="str">
            <v>Nh©n c«ng bËc 3,5/7</v>
          </cell>
          <cell r="G1040" t="str">
            <v xml:space="preserve">C«ng </v>
          </cell>
          <cell r="H1040">
            <v>11.66</v>
          </cell>
          <cell r="I1040">
            <v>14611</v>
          </cell>
          <cell r="J1040">
            <v>170364.26</v>
          </cell>
          <cell r="L1040">
            <v>170364.26</v>
          </cell>
        </row>
        <row r="1041">
          <cell r="B1041" t="str">
            <v/>
          </cell>
          <cell r="C1041" t="str">
            <v/>
          </cell>
          <cell r="F1041" t="str">
            <v>c. M¸y thi c«ng</v>
          </cell>
          <cell r="I1041" t="str">
            <v/>
          </cell>
          <cell r="J1041">
            <v>280350.25</v>
          </cell>
        </row>
        <row r="1042">
          <cell r="B1042" t="str">
            <v/>
          </cell>
          <cell r="E1042" t="str">
            <v>h23</v>
          </cell>
          <cell r="F1042" t="str">
            <v>M¸y hµn 23KW</v>
          </cell>
          <cell r="G1042" t="str">
            <v>Ca</v>
          </cell>
          <cell r="H1042">
            <v>3.625</v>
          </cell>
          <cell r="I1042">
            <v>77338</v>
          </cell>
          <cell r="J1042">
            <v>280350.25</v>
          </cell>
          <cell r="M1042">
            <v>280350.25</v>
          </cell>
        </row>
        <row r="1043">
          <cell r="B1043">
            <v>135</v>
          </cell>
          <cell r="C1043">
            <v>22</v>
          </cell>
          <cell r="D1043">
            <v>58501</v>
          </cell>
          <cell r="F1043" t="str">
            <v>Mua vµ L§ thÐp èng d=20mm tay vÞn</v>
          </cell>
          <cell r="G1043" t="str">
            <v>m</v>
          </cell>
          <cell r="I1043" t="str">
            <v/>
          </cell>
          <cell r="K1043">
            <v>13260</v>
          </cell>
          <cell r="L1043">
            <v>3652.75</v>
          </cell>
          <cell r="M1043">
            <v>232.48000000000002</v>
          </cell>
        </row>
        <row r="1044">
          <cell r="B1044" t="str">
            <v/>
          </cell>
          <cell r="C1044" t="str">
            <v/>
          </cell>
          <cell r="F1044" t="str">
            <v>a. VËt liÖu</v>
          </cell>
          <cell r="I1044" t="str">
            <v/>
          </cell>
          <cell r="J1044">
            <v>13260</v>
          </cell>
        </row>
        <row r="1045">
          <cell r="B1045" t="str">
            <v/>
          </cell>
          <cell r="F1045" t="str">
            <v>èng thÐp d=20mm</v>
          </cell>
          <cell r="G1045" t="str">
            <v>m</v>
          </cell>
          <cell r="H1045">
            <v>1.02</v>
          </cell>
          <cell r="I1045">
            <v>13000</v>
          </cell>
          <cell r="J1045">
            <v>13260</v>
          </cell>
          <cell r="K1045">
            <v>13260</v>
          </cell>
        </row>
        <row r="1046">
          <cell r="B1046" t="str">
            <v/>
          </cell>
          <cell r="C1046" t="str">
            <v/>
          </cell>
          <cell r="F1046" t="str">
            <v>b. Nh©n c«ng</v>
          </cell>
          <cell r="I1046" t="str">
            <v/>
          </cell>
          <cell r="J1046">
            <v>3652.75</v>
          </cell>
        </row>
        <row r="1047">
          <cell r="B1047" t="str">
            <v/>
          </cell>
          <cell r="E1047">
            <v>3.5</v>
          </cell>
          <cell r="F1047" t="str">
            <v>Nh©n c«ng bËc 3,5/7</v>
          </cell>
          <cell r="G1047" t="str">
            <v xml:space="preserve">C«ng </v>
          </cell>
          <cell r="H1047">
            <v>0.25</v>
          </cell>
          <cell r="I1047">
            <v>14611</v>
          </cell>
          <cell r="J1047">
            <v>3652.75</v>
          </cell>
          <cell r="L1047">
            <v>3652.75</v>
          </cell>
        </row>
        <row r="1048">
          <cell r="B1048" t="str">
            <v/>
          </cell>
          <cell r="C1048" t="str">
            <v/>
          </cell>
          <cell r="F1048" t="str">
            <v>c. M¸y thi c«ng</v>
          </cell>
          <cell r="I1048" t="str">
            <v/>
          </cell>
          <cell r="J1048">
            <v>232.48000000000002</v>
          </cell>
        </row>
        <row r="1049">
          <cell r="B1049" t="str">
            <v/>
          </cell>
          <cell r="E1049" t="str">
            <v>cg</v>
          </cell>
          <cell r="F1049" t="str">
            <v>M¸y c¾t èng</v>
          </cell>
          <cell r="G1049" t="str">
            <v>Ca</v>
          </cell>
          <cell r="H1049">
            <v>5.0000000000000001E-3</v>
          </cell>
          <cell r="I1049">
            <v>46496</v>
          </cell>
          <cell r="J1049">
            <v>232.48000000000002</v>
          </cell>
          <cell r="M1049">
            <v>232.48000000000002</v>
          </cell>
        </row>
        <row r="1050">
          <cell r="B1050">
            <v>136</v>
          </cell>
          <cell r="C1050">
            <v>1479</v>
          </cell>
          <cell r="D1050">
            <v>3126</v>
          </cell>
          <cell r="F1050" t="str">
            <v>Ch¶i rØ</v>
          </cell>
          <cell r="G1050" t="str">
            <v>m2</v>
          </cell>
          <cell r="I1050" t="str">
            <v/>
          </cell>
          <cell r="K1050">
            <v>0</v>
          </cell>
          <cell r="L1050">
            <v>420.79679999999996</v>
          </cell>
          <cell r="M1050">
            <v>0</v>
          </cell>
        </row>
        <row r="1051">
          <cell r="B1051" t="str">
            <v/>
          </cell>
          <cell r="C1051" t="str">
            <v/>
          </cell>
          <cell r="F1051" t="str">
            <v>b. Nh©n c«ng</v>
          </cell>
          <cell r="I1051" t="str">
            <v/>
          </cell>
          <cell r="J1051">
            <v>420.79679999999996</v>
          </cell>
        </row>
        <row r="1052">
          <cell r="B1052" t="str">
            <v/>
          </cell>
          <cell r="E1052">
            <v>3.5</v>
          </cell>
          <cell r="F1052" t="str">
            <v>Nh©n c«ng bËc 3,5/7</v>
          </cell>
          <cell r="G1052" t="str">
            <v xml:space="preserve">C«ng </v>
          </cell>
          <cell r="H1052">
            <v>2.8799999999999999E-2</v>
          </cell>
          <cell r="I1052">
            <v>14611</v>
          </cell>
          <cell r="J1052">
            <v>420.79679999999996</v>
          </cell>
          <cell r="L1052">
            <v>420.79679999999996</v>
          </cell>
        </row>
        <row r="1053">
          <cell r="B1053">
            <v>137</v>
          </cell>
          <cell r="C1053">
            <v>1242</v>
          </cell>
          <cell r="D1053" t="str">
            <v>UC2230</v>
          </cell>
          <cell r="F1053" t="str">
            <v>S¬n mµu 2 líp</v>
          </cell>
          <cell r="G1053" t="str">
            <v>m2</v>
          </cell>
          <cell r="I1053" t="str">
            <v/>
          </cell>
          <cell r="K1053">
            <v>8516.8856000000014</v>
          </cell>
          <cell r="L1053">
            <v>1329.6009999999999</v>
          </cell>
          <cell r="M1053">
            <v>0</v>
          </cell>
        </row>
        <row r="1054">
          <cell r="B1054" t="str">
            <v/>
          </cell>
          <cell r="C1054" t="str">
            <v/>
          </cell>
          <cell r="F1054" t="str">
            <v>a. VËt liÖu</v>
          </cell>
          <cell r="I1054" t="str">
            <v/>
          </cell>
          <cell r="J1054">
            <v>8516.8856000000014</v>
          </cell>
        </row>
        <row r="1055">
          <cell r="B1055" t="str">
            <v/>
          </cell>
          <cell r="F1055" t="str">
            <v>S¬n phñ</v>
          </cell>
          <cell r="G1055" t="str">
            <v>kg</v>
          </cell>
          <cell r="H1055">
            <v>0.16400000000000001</v>
          </cell>
          <cell r="I1055">
            <v>48540</v>
          </cell>
          <cell r="J1055">
            <v>7960.56</v>
          </cell>
          <cell r="K1055">
            <v>7960.56</v>
          </cell>
        </row>
        <row r="1056">
          <cell r="B1056" t="str">
            <v/>
          </cell>
          <cell r="E1056" t="str">
            <v>xg</v>
          </cell>
          <cell r="F1056" t="str">
            <v>X¨ng</v>
          </cell>
          <cell r="G1056" t="str">
            <v>kg</v>
          </cell>
          <cell r="H1056">
            <v>0.11799999999999999</v>
          </cell>
          <cell r="I1056">
            <v>4000</v>
          </cell>
          <cell r="J1056">
            <v>472</v>
          </cell>
          <cell r="K1056">
            <v>472</v>
          </cell>
        </row>
        <row r="1057">
          <cell r="B1057" t="str">
            <v/>
          </cell>
          <cell r="E1057" t="str">
            <v>#</v>
          </cell>
          <cell r="F1057" t="str">
            <v>VËt liÖu kh¸c</v>
          </cell>
          <cell r="G1057" t="str">
            <v>%</v>
          </cell>
          <cell r="H1057">
            <v>1</v>
          </cell>
          <cell r="I1057">
            <v>8432.5600000000013</v>
          </cell>
          <cell r="J1057">
            <v>84.325600000000009</v>
          </cell>
          <cell r="K1057">
            <v>84.325600000000009</v>
          </cell>
        </row>
        <row r="1058">
          <cell r="B1058" t="str">
            <v/>
          </cell>
          <cell r="C1058" t="str">
            <v/>
          </cell>
          <cell r="F1058" t="str">
            <v>b. Nh©n c«ng</v>
          </cell>
          <cell r="I1058" t="str">
            <v/>
          </cell>
          <cell r="J1058">
            <v>1329.6009999999999</v>
          </cell>
        </row>
        <row r="1059">
          <cell r="B1059" t="str">
            <v/>
          </cell>
          <cell r="E1059">
            <v>3.5</v>
          </cell>
          <cell r="F1059" t="str">
            <v>Nh©n c«ng bËc 3,5/7</v>
          </cell>
          <cell r="G1059" t="str">
            <v xml:space="preserve">C«ng </v>
          </cell>
          <cell r="H1059">
            <v>9.0999999999999998E-2</v>
          </cell>
          <cell r="I1059">
            <v>14611</v>
          </cell>
          <cell r="J1059">
            <v>1329.6009999999999</v>
          </cell>
          <cell r="L1059">
            <v>1329.6009999999999</v>
          </cell>
        </row>
        <row r="1060">
          <cell r="B1060">
            <v>138</v>
          </cell>
          <cell r="C1060">
            <v>56</v>
          </cell>
          <cell r="D1060">
            <v>703430</v>
          </cell>
          <cell r="F1060" t="str">
            <v>S¬n chèng rØ</v>
          </cell>
          <cell r="G1060" t="str">
            <v>m2</v>
          </cell>
          <cell r="I1060" t="str">
            <v/>
          </cell>
          <cell r="K1060">
            <v>2752.9569999999999</v>
          </cell>
          <cell r="L1060">
            <v>891.27099999999996</v>
          </cell>
          <cell r="M1060">
            <v>0</v>
          </cell>
        </row>
        <row r="1061">
          <cell r="B1061" t="str">
            <v/>
          </cell>
          <cell r="C1061" t="str">
            <v/>
          </cell>
          <cell r="F1061" t="str">
            <v>a. VËt liÖu</v>
          </cell>
          <cell r="I1061" t="str">
            <v/>
          </cell>
          <cell r="J1061">
            <v>2752.9569999999999</v>
          </cell>
        </row>
        <row r="1062">
          <cell r="B1062" t="str">
            <v/>
          </cell>
          <cell r="F1062" t="str">
            <v>S¬n chèng rØ</v>
          </cell>
          <cell r="G1062" t="str">
            <v>kg</v>
          </cell>
          <cell r="H1062">
            <v>6.2E-2</v>
          </cell>
          <cell r="I1062">
            <v>36350</v>
          </cell>
          <cell r="J1062">
            <v>2253.6999999999998</v>
          </cell>
          <cell r="K1062">
            <v>2253.6999999999998</v>
          </cell>
        </row>
        <row r="1063">
          <cell r="B1063" t="str">
            <v/>
          </cell>
          <cell r="E1063" t="str">
            <v>xg</v>
          </cell>
          <cell r="F1063" t="str">
            <v>X¨ng</v>
          </cell>
          <cell r="G1063" t="str">
            <v>kg</v>
          </cell>
          <cell r="H1063">
            <v>0.11799999999999999</v>
          </cell>
          <cell r="I1063">
            <v>4000</v>
          </cell>
          <cell r="J1063">
            <v>472</v>
          </cell>
          <cell r="K1063">
            <v>472</v>
          </cell>
        </row>
        <row r="1064">
          <cell r="B1064" t="str">
            <v/>
          </cell>
          <cell r="E1064" t="str">
            <v>#</v>
          </cell>
          <cell r="F1064" t="str">
            <v>VËt liÖu kh¸c</v>
          </cell>
          <cell r="G1064" t="str">
            <v>%</v>
          </cell>
          <cell r="H1064">
            <v>1</v>
          </cell>
          <cell r="I1064">
            <v>2725.7</v>
          </cell>
          <cell r="J1064">
            <v>27.256999999999998</v>
          </cell>
          <cell r="K1064">
            <v>27.256999999999998</v>
          </cell>
        </row>
        <row r="1065">
          <cell r="B1065" t="str">
            <v/>
          </cell>
          <cell r="C1065" t="str">
            <v/>
          </cell>
          <cell r="F1065" t="str">
            <v>b. Nh©n c«ng</v>
          </cell>
          <cell r="I1065" t="str">
            <v/>
          </cell>
          <cell r="J1065">
            <v>891.27099999999996</v>
          </cell>
        </row>
        <row r="1066">
          <cell r="B1066" t="str">
            <v/>
          </cell>
          <cell r="E1066">
            <v>3.5</v>
          </cell>
          <cell r="F1066" t="str">
            <v>Nh©n c«ng bËc 3,5/7</v>
          </cell>
          <cell r="G1066" t="str">
            <v xml:space="preserve">C«ng </v>
          </cell>
          <cell r="H1066">
            <v>6.0999999999999999E-2</v>
          </cell>
          <cell r="I1066">
            <v>14611</v>
          </cell>
          <cell r="J1066">
            <v>891.27099999999996</v>
          </cell>
          <cell r="L1066">
            <v>891.27099999999996</v>
          </cell>
        </row>
        <row r="1067">
          <cell r="B1067">
            <v>139</v>
          </cell>
          <cell r="C1067">
            <v>1479</v>
          </cell>
          <cell r="D1067" t="str">
            <v>3136a-vd</v>
          </cell>
          <cell r="F1067" t="str">
            <v>X¶ ®­êng hµn</v>
          </cell>
          <cell r="G1067" t="str">
            <v>md</v>
          </cell>
          <cell r="I1067" t="str">
            <v/>
          </cell>
          <cell r="K1067">
            <v>1902.9999999999998</v>
          </cell>
          <cell r="L1067">
            <v>644.44800000000009</v>
          </cell>
          <cell r="M1067">
            <v>3248.1960000000004</v>
          </cell>
        </row>
        <row r="1068">
          <cell r="B1068" t="str">
            <v/>
          </cell>
          <cell r="C1068" t="str">
            <v/>
          </cell>
          <cell r="F1068" t="str">
            <v>a. VËt liÖu</v>
          </cell>
          <cell r="J1068">
            <v>1902.9999999999998</v>
          </cell>
        </row>
        <row r="1069">
          <cell r="B1069" t="str">
            <v/>
          </cell>
          <cell r="C1069" t="str">
            <v/>
          </cell>
          <cell r="E1069" t="str">
            <v>q</v>
          </cell>
          <cell r="F1069" t="str">
            <v>Que hµn</v>
          </cell>
          <cell r="G1069" t="str">
            <v>kg</v>
          </cell>
          <cell r="H1069">
            <v>0.17299999999999999</v>
          </cell>
          <cell r="I1069">
            <v>11000</v>
          </cell>
          <cell r="J1069">
            <v>1902.9999999999998</v>
          </cell>
          <cell r="K1069">
            <v>1902.9999999999998</v>
          </cell>
        </row>
        <row r="1070">
          <cell r="B1070" t="str">
            <v/>
          </cell>
          <cell r="C1070" t="str">
            <v/>
          </cell>
          <cell r="F1070" t="str">
            <v>b. Nh©n c«ng</v>
          </cell>
          <cell r="J1070">
            <v>644.44800000000009</v>
          </cell>
        </row>
        <row r="1071">
          <cell r="B1071" t="str">
            <v/>
          </cell>
          <cell r="C1071" t="str">
            <v/>
          </cell>
          <cell r="E1071" t="str">
            <v>n4</v>
          </cell>
          <cell r="F1071" t="str">
            <v>Nh©n c«ng bËc 4,0/7</v>
          </cell>
          <cell r="G1071" t="str">
            <v xml:space="preserve">C«ng </v>
          </cell>
          <cell r="H1071">
            <v>4.2000000000000003E-2</v>
          </cell>
          <cell r="I1071">
            <v>15344</v>
          </cell>
          <cell r="J1071">
            <v>644.44800000000009</v>
          </cell>
          <cell r="L1071">
            <v>644.44800000000009</v>
          </cell>
        </row>
        <row r="1072">
          <cell r="B1072" t="str">
            <v/>
          </cell>
          <cell r="C1072" t="str">
            <v/>
          </cell>
          <cell r="F1072" t="str">
            <v>c. M¸y thi c«ng</v>
          </cell>
          <cell r="J1072">
            <v>3248.1960000000004</v>
          </cell>
        </row>
        <row r="1073">
          <cell r="B1073" t="str">
            <v/>
          </cell>
          <cell r="C1073" t="str">
            <v/>
          </cell>
          <cell r="E1073" t="str">
            <v>h23</v>
          </cell>
          <cell r="F1073" t="str">
            <v>M¸y hµn 23KW</v>
          </cell>
          <cell r="G1073" t="str">
            <v>Ca</v>
          </cell>
          <cell r="H1073">
            <v>4.2000000000000003E-2</v>
          </cell>
          <cell r="I1073">
            <v>77338</v>
          </cell>
          <cell r="J1073">
            <v>3248.1960000000004</v>
          </cell>
          <cell r="M1073">
            <v>3248.1960000000004</v>
          </cell>
        </row>
        <row r="1074">
          <cell r="B1074">
            <v>140</v>
          </cell>
          <cell r="C1074">
            <v>1479</v>
          </cell>
          <cell r="D1074" t="str">
            <v>3116a</v>
          </cell>
          <cell r="F1074" t="str">
            <v>§­êng c¾t thÐp b¶n dµy 8mm</v>
          </cell>
          <cell r="G1074" t="str">
            <v>m</v>
          </cell>
          <cell r="I1074" t="str">
            <v/>
          </cell>
          <cell r="K1074">
            <v>4125.87</v>
          </cell>
          <cell r="L1074">
            <v>1302.7056</v>
          </cell>
          <cell r="M1074">
            <v>1361.9087999999999</v>
          </cell>
        </row>
        <row r="1075">
          <cell r="B1075" t="str">
            <v/>
          </cell>
          <cell r="C1075" t="str">
            <v/>
          </cell>
          <cell r="F1075" t="str">
            <v>a. VËt liÖu</v>
          </cell>
          <cell r="I1075" t="str">
            <v/>
          </cell>
          <cell r="J1075">
            <v>4125.87</v>
          </cell>
        </row>
        <row r="1076">
          <cell r="B1076" t="str">
            <v/>
          </cell>
          <cell r="E1076" t="str">
            <v>«</v>
          </cell>
          <cell r="F1076" t="str">
            <v>«xy</v>
          </cell>
          <cell r="G1076" t="str">
            <v>chai</v>
          </cell>
          <cell r="H1076">
            <v>3.9800000000000002E-2</v>
          </cell>
          <cell r="I1076">
            <v>55650</v>
          </cell>
          <cell r="J1076">
            <v>2214.87</v>
          </cell>
          <cell r="K1076">
            <v>2214.87</v>
          </cell>
        </row>
        <row r="1077">
          <cell r="B1077" t="str">
            <v/>
          </cell>
          <cell r="E1077" t="str">
            <v>a</v>
          </cell>
          <cell r="F1077" t="str">
            <v>Axªtylen</v>
          </cell>
          <cell r="G1077" t="str">
            <v>Chai</v>
          </cell>
          <cell r="H1077">
            <v>1.2999999999999999E-2</v>
          </cell>
          <cell r="I1077">
            <v>147000</v>
          </cell>
          <cell r="J1077">
            <v>1911</v>
          </cell>
          <cell r="K1077">
            <v>1911</v>
          </cell>
        </row>
        <row r="1078">
          <cell r="B1078" t="str">
            <v/>
          </cell>
          <cell r="C1078" t="str">
            <v/>
          </cell>
          <cell r="F1078" t="str">
            <v>b. Nh©n c«ng</v>
          </cell>
          <cell r="I1078" t="str">
            <v/>
          </cell>
          <cell r="J1078">
            <v>1302.7056</v>
          </cell>
        </row>
        <row r="1079">
          <cell r="B1079" t="str">
            <v/>
          </cell>
          <cell r="E1079" t="str">
            <v>n4</v>
          </cell>
          <cell r="F1079" t="str">
            <v>Nh©n c«ng bËc 4,0/7</v>
          </cell>
          <cell r="G1079" t="str">
            <v xml:space="preserve">C«ng </v>
          </cell>
          <cell r="H1079">
            <v>8.4900000000000003E-2</v>
          </cell>
          <cell r="I1079">
            <v>15344</v>
          </cell>
          <cell r="J1079">
            <v>1302.7056</v>
          </cell>
          <cell r="L1079">
            <v>1302.7056</v>
          </cell>
        </row>
        <row r="1080">
          <cell r="B1080" t="str">
            <v/>
          </cell>
          <cell r="F1080" t="str">
            <v>LÊy dÊu :0,01c</v>
          </cell>
          <cell r="K1080">
            <v>0</v>
          </cell>
          <cell r="M1080">
            <v>0</v>
          </cell>
        </row>
        <row r="1081">
          <cell r="B1081" t="str">
            <v/>
          </cell>
          <cell r="F1081" t="str">
            <v>C¾t thÐp : 0,023c</v>
          </cell>
          <cell r="K1081">
            <v>0</v>
          </cell>
          <cell r="M1081">
            <v>0</v>
          </cell>
        </row>
        <row r="1082">
          <cell r="B1082" t="str">
            <v/>
          </cell>
          <cell r="F1082" t="str">
            <v>TÈy bavia : 0,0519c</v>
          </cell>
          <cell r="K1082">
            <v>0</v>
          </cell>
          <cell r="M1082">
            <v>0</v>
          </cell>
        </row>
        <row r="1083">
          <cell r="B1083" t="str">
            <v/>
          </cell>
          <cell r="C1083" t="str">
            <v/>
          </cell>
          <cell r="F1083" t="str">
            <v>c. M¸y thi c«ng</v>
          </cell>
          <cell r="I1083" t="str">
            <v/>
          </cell>
          <cell r="J1083">
            <v>1361.9087999999999</v>
          </cell>
        </row>
        <row r="1084">
          <cell r="B1084" t="str">
            <v/>
          </cell>
          <cell r="E1084" t="str">
            <v>nk</v>
          </cell>
          <cell r="F1084" t="str">
            <v>M¸y nÐn khÝ 10m3/h</v>
          </cell>
          <cell r="G1084" t="str">
            <v>Ca</v>
          </cell>
          <cell r="H1084">
            <v>4.7199999999999999E-2</v>
          </cell>
          <cell r="I1084">
            <v>28854</v>
          </cell>
          <cell r="J1084">
            <v>1361.9087999999999</v>
          </cell>
          <cell r="M1084">
            <v>1361.9087999999999</v>
          </cell>
        </row>
        <row r="1085">
          <cell r="B1085">
            <v>141</v>
          </cell>
          <cell r="C1085">
            <v>1479</v>
          </cell>
          <cell r="D1085" t="str">
            <v>3116b</v>
          </cell>
          <cell r="F1085" t="str">
            <v>§­êng c¾t thÐp gãc</v>
          </cell>
          <cell r="G1085" t="str">
            <v>m¹ch</v>
          </cell>
          <cell r="I1085" t="str">
            <v/>
          </cell>
          <cell r="K1085">
            <v>2197.65</v>
          </cell>
          <cell r="L1085">
            <v>1614.8025600000001</v>
          </cell>
          <cell r="M1085">
            <v>2282.3514</v>
          </cell>
        </row>
        <row r="1086">
          <cell r="B1086" t="str">
            <v/>
          </cell>
          <cell r="C1086" t="str">
            <v/>
          </cell>
          <cell r="F1086" t="str">
            <v>a. VËt liÖu</v>
          </cell>
          <cell r="I1086" t="str">
            <v/>
          </cell>
          <cell r="J1086">
            <v>2197.65</v>
          </cell>
        </row>
        <row r="1087">
          <cell r="B1087" t="str">
            <v/>
          </cell>
          <cell r="E1087" t="str">
            <v>«</v>
          </cell>
          <cell r="F1087" t="str">
            <v>«xy</v>
          </cell>
          <cell r="G1087" t="str">
            <v>chai</v>
          </cell>
          <cell r="H1087">
            <v>2.1000000000000001E-2</v>
          </cell>
          <cell r="I1087">
            <v>55650</v>
          </cell>
          <cell r="J1087">
            <v>1168.6500000000001</v>
          </cell>
          <cell r="K1087">
            <v>1168.6500000000001</v>
          </cell>
        </row>
        <row r="1088">
          <cell r="B1088" t="str">
            <v/>
          </cell>
          <cell r="E1088" t="str">
            <v>a</v>
          </cell>
          <cell r="F1088" t="str">
            <v>Axªtylen</v>
          </cell>
          <cell r="G1088" t="str">
            <v>Chai</v>
          </cell>
          <cell r="H1088">
            <v>7.0000000000000001E-3</v>
          </cell>
          <cell r="I1088">
            <v>147000</v>
          </cell>
          <cell r="J1088">
            <v>1029</v>
          </cell>
          <cell r="K1088">
            <v>1029</v>
          </cell>
        </row>
        <row r="1089">
          <cell r="B1089" t="str">
            <v/>
          </cell>
          <cell r="C1089" t="str">
            <v/>
          </cell>
          <cell r="F1089" t="str">
            <v>b. Nh©n c«ng</v>
          </cell>
          <cell r="I1089" t="str">
            <v/>
          </cell>
          <cell r="J1089">
            <v>1614.8025600000001</v>
          </cell>
        </row>
        <row r="1090">
          <cell r="B1090" t="str">
            <v/>
          </cell>
          <cell r="E1090" t="str">
            <v>n4</v>
          </cell>
          <cell r="F1090" t="str">
            <v>Nh©n c«ng bËc 4,0/7</v>
          </cell>
          <cell r="G1090" t="str">
            <v xml:space="preserve">C«ng </v>
          </cell>
          <cell r="H1090">
            <v>0.10524</v>
          </cell>
          <cell r="I1090">
            <v>15344</v>
          </cell>
          <cell r="J1090">
            <v>1614.8025600000001</v>
          </cell>
          <cell r="L1090">
            <v>1614.8025600000001</v>
          </cell>
        </row>
        <row r="1091">
          <cell r="B1091" t="str">
            <v/>
          </cell>
          <cell r="F1091" t="str">
            <v xml:space="preserve">NC lÊy dÊu </v>
          </cell>
          <cell r="G1091" t="str">
            <v xml:space="preserve">C«ng </v>
          </cell>
          <cell r="H1091">
            <v>0.01</v>
          </cell>
          <cell r="L1091">
            <v>0</v>
          </cell>
        </row>
        <row r="1092">
          <cell r="B1092" t="str">
            <v/>
          </cell>
          <cell r="F1092" t="str">
            <v>NC c¾t thÐp</v>
          </cell>
          <cell r="G1092" t="str">
            <v xml:space="preserve">C«ng </v>
          </cell>
          <cell r="H1092">
            <v>8.1399999999999997E-3</v>
          </cell>
          <cell r="L1092">
            <v>0</v>
          </cell>
        </row>
        <row r="1093">
          <cell r="B1093" t="str">
            <v/>
          </cell>
          <cell r="F1093" t="str">
            <v>NC tÈy bavia</v>
          </cell>
          <cell r="G1093" t="str">
            <v xml:space="preserve">C«ng </v>
          </cell>
          <cell r="H1093">
            <v>8.7099999999999997E-2</v>
          </cell>
          <cell r="L1093">
            <v>0</v>
          </cell>
        </row>
        <row r="1094">
          <cell r="B1094" t="str">
            <v/>
          </cell>
          <cell r="C1094" t="str">
            <v/>
          </cell>
          <cell r="F1094" t="str">
            <v>c. M¸y thi c«ng</v>
          </cell>
          <cell r="I1094" t="str">
            <v/>
          </cell>
          <cell r="J1094">
            <v>2282.3514</v>
          </cell>
        </row>
        <row r="1095">
          <cell r="B1095" t="str">
            <v/>
          </cell>
          <cell r="E1095" t="str">
            <v>nk</v>
          </cell>
          <cell r="F1095" t="str">
            <v>M¸y nÐn khÝ 10m3/h</v>
          </cell>
          <cell r="G1095" t="str">
            <v>Ca</v>
          </cell>
          <cell r="H1095">
            <v>7.9100000000000004E-2</v>
          </cell>
          <cell r="I1095">
            <v>28854</v>
          </cell>
          <cell r="J1095">
            <v>2282.3514</v>
          </cell>
          <cell r="M1095">
            <v>2282.3514</v>
          </cell>
        </row>
        <row r="1096">
          <cell r="B1096">
            <v>142</v>
          </cell>
          <cell r="C1096">
            <v>1479</v>
          </cell>
          <cell r="D1096" t="str">
            <v>3116b</v>
          </cell>
          <cell r="F1096" t="str">
            <v>§­êng c¾t thÐp b¶n dµy 12mm</v>
          </cell>
          <cell r="G1096" t="str">
            <v>m</v>
          </cell>
          <cell r="I1096" t="str">
            <v/>
          </cell>
          <cell r="K1096">
            <v>7793.0999999999995</v>
          </cell>
          <cell r="L1096">
            <v>1980.9104</v>
          </cell>
          <cell r="M1096">
            <v>2282.3514</v>
          </cell>
        </row>
        <row r="1097">
          <cell r="B1097" t="str">
            <v/>
          </cell>
          <cell r="C1097" t="str">
            <v/>
          </cell>
          <cell r="F1097" t="str">
            <v>a. VËt liÖu</v>
          </cell>
          <cell r="I1097" t="str">
            <v/>
          </cell>
          <cell r="J1097">
            <v>7793.0999999999995</v>
          </cell>
        </row>
        <row r="1098">
          <cell r="B1098" t="str">
            <v/>
          </cell>
          <cell r="E1098" t="str">
            <v>«</v>
          </cell>
          <cell r="F1098" t="str">
            <v>«xy</v>
          </cell>
          <cell r="G1098" t="str">
            <v>chai</v>
          </cell>
          <cell r="H1098">
            <v>7.3999999999999996E-2</v>
          </cell>
          <cell r="I1098">
            <v>55650</v>
          </cell>
          <cell r="J1098">
            <v>4118.0999999999995</v>
          </cell>
          <cell r="K1098">
            <v>4118.0999999999995</v>
          </cell>
        </row>
        <row r="1099">
          <cell r="B1099" t="str">
            <v/>
          </cell>
          <cell r="E1099" t="str">
            <v>a</v>
          </cell>
          <cell r="F1099" t="str">
            <v>Axªtylen</v>
          </cell>
          <cell r="G1099" t="str">
            <v>Chai</v>
          </cell>
          <cell r="H1099">
            <v>2.5000000000000001E-2</v>
          </cell>
          <cell r="I1099">
            <v>147000</v>
          </cell>
          <cell r="J1099">
            <v>3675</v>
          </cell>
          <cell r="K1099">
            <v>3675</v>
          </cell>
        </row>
        <row r="1100">
          <cell r="B1100" t="str">
            <v/>
          </cell>
          <cell r="C1100" t="str">
            <v/>
          </cell>
          <cell r="F1100" t="str">
            <v>b. Nh©n c«ng</v>
          </cell>
          <cell r="I1100" t="str">
            <v/>
          </cell>
          <cell r="J1100">
            <v>1980.9104</v>
          </cell>
        </row>
        <row r="1101">
          <cell r="B1101" t="str">
            <v/>
          </cell>
          <cell r="E1101" t="str">
            <v>n4</v>
          </cell>
          <cell r="F1101" t="str">
            <v>Nh©n c«ng bËc 4,0/7</v>
          </cell>
          <cell r="G1101" t="str">
            <v xml:space="preserve">C«ng </v>
          </cell>
          <cell r="H1101">
            <v>0.12909999999999999</v>
          </cell>
          <cell r="I1101">
            <v>15344</v>
          </cell>
          <cell r="J1101">
            <v>1980.9104</v>
          </cell>
          <cell r="L1101">
            <v>1980.9104</v>
          </cell>
        </row>
        <row r="1102">
          <cell r="B1102" t="str">
            <v/>
          </cell>
          <cell r="F1102" t="str">
            <v>LÊy dÊu :0,01c</v>
          </cell>
          <cell r="K1102">
            <v>0</v>
          </cell>
          <cell r="M1102">
            <v>0</v>
          </cell>
        </row>
        <row r="1103">
          <cell r="B1103" t="str">
            <v/>
          </cell>
          <cell r="F1103" t="str">
            <v>C¾t thÐp : 0,023c</v>
          </cell>
          <cell r="K1103">
            <v>0</v>
          </cell>
          <cell r="M1103">
            <v>0</v>
          </cell>
        </row>
        <row r="1104">
          <cell r="B1104" t="str">
            <v/>
          </cell>
          <cell r="F1104" t="str">
            <v>TÈy bavia : 0,0871c</v>
          </cell>
          <cell r="K1104">
            <v>0</v>
          </cell>
          <cell r="M1104">
            <v>0</v>
          </cell>
        </row>
        <row r="1105">
          <cell r="B1105" t="str">
            <v/>
          </cell>
          <cell r="C1105" t="str">
            <v/>
          </cell>
          <cell r="F1105" t="str">
            <v>c. M¸y thi c«ng</v>
          </cell>
          <cell r="I1105" t="str">
            <v/>
          </cell>
          <cell r="J1105">
            <v>2282.3514</v>
          </cell>
        </row>
        <row r="1106">
          <cell r="B1106" t="str">
            <v/>
          </cell>
          <cell r="E1106" t="str">
            <v>nk</v>
          </cell>
          <cell r="F1106" t="str">
            <v>M¸y nÐn khÝ 10m3/h</v>
          </cell>
          <cell r="G1106" t="str">
            <v>Ca</v>
          </cell>
          <cell r="H1106">
            <v>7.9100000000000004E-2</v>
          </cell>
          <cell r="I1106">
            <v>28854</v>
          </cell>
          <cell r="J1106">
            <v>2282.3514</v>
          </cell>
          <cell r="M1106">
            <v>2282.3514</v>
          </cell>
        </row>
        <row r="1107">
          <cell r="B1107">
            <v>143</v>
          </cell>
          <cell r="C1107">
            <v>1479</v>
          </cell>
          <cell r="D1107" t="str">
            <v>3136g</v>
          </cell>
          <cell r="F1107" t="str">
            <v>§­êng hµn d=10mm</v>
          </cell>
          <cell r="G1107" t="str">
            <v>md</v>
          </cell>
          <cell r="I1107" t="str">
            <v/>
          </cell>
          <cell r="K1107">
            <v>10340</v>
          </cell>
          <cell r="L1107">
            <v>2378.3200000000002</v>
          </cell>
          <cell r="M1107">
            <v>11987.39</v>
          </cell>
        </row>
        <row r="1108">
          <cell r="B1108" t="str">
            <v/>
          </cell>
          <cell r="C1108" t="str">
            <v/>
          </cell>
          <cell r="F1108" t="str">
            <v>a. VËt liÖu</v>
          </cell>
          <cell r="I1108" t="str">
            <v/>
          </cell>
          <cell r="J1108">
            <v>10340</v>
          </cell>
        </row>
        <row r="1109">
          <cell r="B1109" t="str">
            <v/>
          </cell>
          <cell r="E1109" t="str">
            <v>q</v>
          </cell>
          <cell r="F1109" t="str">
            <v>Que hµn</v>
          </cell>
          <cell r="G1109" t="str">
            <v>kg</v>
          </cell>
          <cell r="H1109">
            <v>0.94</v>
          </cell>
          <cell r="I1109">
            <v>11000</v>
          </cell>
          <cell r="J1109">
            <v>10340</v>
          </cell>
          <cell r="K1109">
            <v>10340</v>
          </cell>
        </row>
        <row r="1110">
          <cell r="B1110" t="str">
            <v/>
          </cell>
          <cell r="C1110" t="str">
            <v/>
          </cell>
          <cell r="F1110" t="str">
            <v>b. Nh©n c«ng</v>
          </cell>
          <cell r="I1110" t="str">
            <v/>
          </cell>
          <cell r="J1110">
            <v>2378.3200000000002</v>
          </cell>
        </row>
        <row r="1111">
          <cell r="B1111" t="str">
            <v/>
          </cell>
          <cell r="E1111" t="str">
            <v>n4</v>
          </cell>
          <cell r="F1111" t="str">
            <v>Nh©n c«ng bËc 4,0/7</v>
          </cell>
          <cell r="G1111" t="str">
            <v xml:space="preserve">C«ng </v>
          </cell>
          <cell r="H1111">
            <v>0.155</v>
          </cell>
          <cell r="I1111">
            <v>15344</v>
          </cell>
          <cell r="J1111">
            <v>2378.3200000000002</v>
          </cell>
          <cell r="L1111">
            <v>2378.3200000000002</v>
          </cell>
        </row>
        <row r="1112">
          <cell r="B1112" t="str">
            <v/>
          </cell>
          <cell r="C1112" t="str">
            <v/>
          </cell>
          <cell r="F1112" t="str">
            <v>c. M¸y thi c«ng</v>
          </cell>
          <cell r="I1112" t="str">
            <v/>
          </cell>
          <cell r="J1112">
            <v>11987.39</v>
          </cell>
        </row>
        <row r="1113">
          <cell r="B1113" t="str">
            <v/>
          </cell>
          <cell r="E1113" t="str">
            <v>h23</v>
          </cell>
          <cell r="F1113" t="str">
            <v>M¸y hµn 23KW</v>
          </cell>
          <cell r="G1113" t="str">
            <v>Ca</v>
          </cell>
          <cell r="H1113">
            <v>0.155</v>
          </cell>
          <cell r="I1113">
            <v>77338</v>
          </cell>
          <cell r="J1113">
            <v>11987.39</v>
          </cell>
          <cell r="M1113">
            <v>11987.39</v>
          </cell>
        </row>
        <row r="1114">
          <cell r="B1114">
            <v>144</v>
          </cell>
          <cell r="C1114">
            <v>1479</v>
          </cell>
          <cell r="D1114" t="str">
            <v>3136a</v>
          </cell>
          <cell r="F1114" t="str">
            <v>§­êng hµn d=4mm</v>
          </cell>
          <cell r="G1114" t="str">
            <v>md</v>
          </cell>
          <cell r="I1114" t="str">
            <v/>
          </cell>
          <cell r="K1114">
            <v>1902.9999999999998</v>
          </cell>
          <cell r="L1114">
            <v>644.44800000000009</v>
          </cell>
          <cell r="M1114">
            <v>3248.1960000000004</v>
          </cell>
        </row>
        <row r="1115">
          <cell r="B1115" t="str">
            <v/>
          </cell>
          <cell r="C1115" t="str">
            <v/>
          </cell>
          <cell r="F1115" t="str">
            <v>a. VËt liÖu</v>
          </cell>
          <cell r="I1115" t="str">
            <v/>
          </cell>
          <cell r="J1115">
            <v>1902.9999999999998</v>
          </cell>
        </row>
        <row r="1116">
          <cell r="B1116" t="str">
            <v/>
          </cell>
          <cell r="E1116" t="str">
            <v>q</v>
          </cell>
          <cell r="F1116" t="str">
            <v>Que hµn</v>
          </cell>
          <cell r="G1116" t="str">
            <v>kg</v>
          </cell>
          <cell r="H1116">
            <v>0.17299999999999999</v>
          </cell>
          <cell r="I1116">
            <v>11000</v>
          </cell>
          <cell r="J1116">
            <v>1902.9999999999998</v>
          </cell>
          <cell r="K1116">
            <v>1902.9999999999998</v>
          </cell>
        </row>
        <row r="1117">
          <cell r="B1117" t="str">
            <v/>
          </cell>
          <cell r="C1117" t="str">
            <v/>
          </cell>
          <cell r="F1117" t="str">
            <v>b. Nh©n c«ng</v>
          </cell>
          <cell r="I1117" t="str">
            <v/>
          </cell>
          <cell r="J1117">
            <v>644.44800000000009</v>
          </cell>
        </row>
        <row r="1118">
          <cell r="B1118" t="str">
            <v/>
          </cell>
          <cell r="E1118" t="str">
            <v>n4</v>
          </cell>
          <cell r="F1118" t="str">
            <v>Nh©n c«ng bËc 4,0/7</v>
          </cell>
          <cell r="G1118" t="str">
            <v xml:space="preserve">C«ng </v>
          </cell>
          <cell r="H1118">
            <v>4.2000000000000003E-2</v>
          </cell>
          <cell r="I1118">
            <v>15344</v>
          </cell>
          <cell r="J1118">
            <v>644.44800000000009</v>
          </cell>
          <cell r="L1118">
            <v>644.44800000000009</v>
          </cell>
        </row>
        <row r="1119">
          <cell r="B1119" t="str">
            <v/>
          </cell>
          <cell r="C1119" t="str">
            <v/>
          </cell>
          <cell r="F1119" t="str">
            <v>c. M¸y thi c«ng</v>
          </cell>
          <cell r="I1119" t="str">
            <v/>
          </cell>
          <cell r="J1119">
            <v>3248.1960000000004</v>
          </cell>
        </row>
        <row r="1120">
          <cell r="B1120" t="str">
            <v/>
          </cell>
          <cell r="E1120" t="str">
            <v>h23</v>
          </cell>
          <cell r="F1120" t="str">
            <v>M¸y hµn 23KW</v>
          </cell>
          <cell r="G1120" t="str">
            <v>Ca</v>
          </cell>
          <cell r="H1120">
            <v>4.2000000000000003E-2</v>
          </cell>
          <cell r="I1120">
            <v>77338</v>
          </cell>
          <cell r="J1120">
            <v>3248.1960000000004</v>
          </cell>
          <cell r="M1120">
            <v>3248.1960000000004</v>
          </cell>
        </row>
        <row r="1121">
          <cell r="B1121">
            <v>145</v>
          </cell>
          <cell r="C1121">
            <v>1479</v>
          </cell>
          <cell r="D1121" t="str">
            <v>3136®</v>
          </cell>
          <cell r="F1121" t="str">
            <v>§­êng hµn d=8mm</v>
          </cell>
          <cell r="G1121" t="str">
            <v>md</v>
          </cell>
          <cell r="I1121" t="str">
            <v/>
          </cell>
          <cell r="K1121">
            <v>6380</v>
          </cell>
          <cell r="L1121">
            <v>1595.7759999999998</v>
          </cell>
          <cell r="M1121">
            <v>8043.152</v>
          </cell>
        </row>
        <row r="1122">
          <cell r="B1122" t="str">
            <v/>
          </cell>
          <cell r="C1122" t="str">
            <v/>
          </cell>
          <cell r="F1122" t="str">
            <v>a. VËt liÖu</v>
          </cell>
          <cell r="I1122" t="str">
            <v/>
          </cell>
          <cell r="J1122">
            <v>6380</v>
          </cell>
        </row>
        <row r="1123">
          <cell r="B1123" t="str">
            <v/>
          </cell>
          <cell r="E1123" t="str">
            <v>q</v>
          </cell>
          <cell r="F1123" t="str">
            <v>Que hµn</v>
          </cell>
          <cell r="G1123" t="str">
            <v>kg</v>
          </cell>
          <cell r="H1123">
            <v>0.57999999999999996</v>
          </cell>
          <cell r="I1123">
            <v>11000</v>
          </cell>
          <cell r="J1123">
            <v>6380</v>
          </cell>
          <cell r="K1123">
            <v>6380</v>
          </cell>
        </row>
        <row r="1124">
          <cell r="B1124" t="str">
            <v/>
          </cell>
          <cell r="C1124" t="str">
            <v/>
          </cell>
          <cell r="F1124" t="str">
            <v>b. Nh©n c«ng</v>
          </cell>
          <cell r="I1124" t="str">
            <v/>
          </cell>
          <cell r="J1124">
            <v>1595.7759999999998</v>
          </cell>
        </row>
        <row r="1125">
          <cell r="B1125" t="str">
            <v/>
          </cell>
          <cell r="E1125" t="str">
            <v>n4</v>
          </cell>
          <cell r="F1125" t="str">
            <v>Nh©n c«ng bËc 4,0/7</v>
          </cell>
          <cell r="G1125" t="str">
            <v xml:space="preserve">C«ng </v>
          </cell>
          <cell r="H1125">
            <v>0.104</v>
          </cell>
          <cell r="I1125">
            <v>15344</v>
          </cell>
          <cell r="J1125">
            <v>1595.7759999999998</v>
          </cell>
          <cell r="L1125">
            <v>1595.7759999999998</v>
          </cell>
        </row>
        <row r="1126">
          <cell r="B1126" t="str">
            <v/>
          </cell>
          <cell r="C1126" t="str">
            <v/>
          </cell>
          <cell r="F1126" t="str">
            <v>c. M¸y thi c«ng</v>
          </cell>
          <cell r="I1126" t="str">
            <v/>
          </cell>
          <cell r="J1126">
            <v>8043.152</v>
          </cell>
        </row>
        <row r="1127">
          <cell r="B1127" t="str">
            <v/>
          </cell>
          <cell r="E1127" t="str">
            <v>h23</v>
          </cell>
          <cell r="F1127" t="str">
            <v>M¸y hµn 23KW</v>
          </cell>
          <cell r="G1127" t="str">
            <v>Ca</v>
          </cell>
          <cell r="H1127">
            <v>0.104</v>
          </cell>
          <cell r="I1127">
            <v>77338</v>
          </cell>
          <cell r="J1127">
            <v>8043.152</v>
          </cell>
          <cell r="M1127">
            <v>8043.152</v>
          </cell>
        </row>
        <row r="1128">
          <cell r="B1128">
            <v>146</v>
          </cell>
          <cell r="C1128">
            <v>1242</v>
          </cell>
          <cell r="D1128" t="str">
            <v>UC2240vd</v>
          </cell>
          <cell r="F1128" t="str">
            <v>S¬n ph¶n quang</v>
          </cell>
          <cell r="G1128" t="str">
            <v>m2</v>
          </cell>
          <cell r="I1128" t="str">
            <v/>
          </cell>
          <cell r="K1128">
            <v>19792.97</v>
          </cell>
          <cell r="L1128">
            <v>1826.375</v>
          </cell>
          <cell r="M1128">
            <v>0</v>
          </cell>
        </row>
        <row r="1129">
          <cell r="B1129" t="str">
            <v/>
          </cell>
          <cell r="C1129" t="str">
            <v/>
          </cell>
          <cell r="F1129" t="str">
            <v>a. VËt liÖu</v>
          </cell>
          <cell r="I1129" t="str">
            <v/>
          </cell>
          <cell r="J1129">
            <v>19792.97</v>
          </cell>
        </row>
        <row r="1130">
          <cell r="B1130" t="str">
            <v/>
          </cell>
          <cell r="C1130" t="str">
            <v/>
          </cell>
          <cell r="F1130" t="str">
            <v>S¬n ph¶n quang</v>
          </cell>
          <cell r="G1130" t="str">
            <v>kg</v>
          </cell>
          <cell r="H1130">
            <v>0.22500000000000001</v>
          </cell>
          <cell r="I1130">
            <v>85000</v>
          </cell>
          <cell r="J1130">
            <v>19125</v>
          </cell>
          <cell r="K1130">
            <v>19125</v>
          </cell>
        </row>
        <row r="1131">
          <cell r="B1131" t="str">
            <v/>
          </cell>
          <cell r="C1131" t="str">
            <v/>
          </cell>
          <cell r="E1131" t="str">
            <v>xg</v>
          </cell>
          <cell r="F1131" t="str">
            <v>X¨ng</v>
          </cell>
          <cell r="G1131" t="str">
            <v>kg</v>
          </cell>
          <cell r="H1131">
            <v>0.11799999999999999</v>
          </cell>
          <cell r="I1131">
            <v>4000</v>
          </cell>
          <cell r="J1131">
            <v>472</v>
          </cell>
          <cell r="K1131">
            <v>472</v>
          </cell>
        </row>
        <row r="1132">
          <cell r="B1132" t="str">
            <v/>
          </cell>
          <cell r="C1132" t="str">
            <v/>
          </cell>
          <cell r="E1132" t="str">
            <v>#</v>
          </cell>
          <cell r="F1132" t="str">
            <v>VËt liÖu kh¸c</v>
          </cell>
          <cell r="G1132" t="str">
            <v>%</v>
          </cell>
          <cell r="H1132">
            <v>1</v>
          </cell>
          <cell r="I1132">
            <v>19597</v>
          </cell>
          <cell r="J1132">
            <v>195.97</v>
          </cell>
          <cell r="K1132">
            <v>195.97</v>
          </cell>
        </row>
        <row r="1133">
          <cell r="B1133" t="str">
            <v/>
          </cell>
          <cell r="C1133" t="str">
            <v/>
          </cell>
          <cell r="F1133" t="str">
            <v>b. Nh©n c«ng</v>
          </cell>
          <cell r="I1133" t="str">
            <v/>
          </cell>
          <cell r="J1133">
            <v>1826.375</v>
          </cell>
        </row>
        <row r="1134">
          <cell r="B1134" t="str">
            <v/>
          </cell>
          <cell r="C1134" t="str">
            <v/>
          </cell>
          <cell r="E1134">
            <v>3.5</v>
          </cell>
          <cell r="F1134" t="str">
            <v>Nh©n c«ng bËc 3,5/7</v>
          </cell>
          <cell r="G1134" t="str">
            <v xml:space="preserve">C«ng </v>
          </cell>
          <cell r="H1134">
            <v>0.125</v>
          </cell>
          <cell r="I1134">
            <v>14611</v>
          </cell>
          <cell r="J1134">
            <v>1826.375</v>
          </cell>
          <cell r="L1134">
            <v>1826.375</v>
          </cell>
        </row>
        <row r="1135">
          <cell r="B1135">
            <v>147</v>
          </cell>
          <cell r="C1135">
            <v>1242</v>
          </cell>
          <cell r="D1135" t="str">
            <v>UA1210</v>
          </cell>
          <cell r="F1135" t="str">
            <v>QuÐt v«i gê lan can</v>
          </cell>
          <cell r="G1135" t="str">
            <v>m2</v>
          </cell>
          <cell r="I1135" t="str">
            <v/>
          </cell>
          <cell r="K1135">
            <v>445.536</v>
          </cell>
          <cell r="L1135">
            <v>1022.7700000000001</v>
          </cell>
          <cell r="M1135">
            <v>0</v>
          </cell>
        </row>
        <row r="1136">
          <cell r="B1136" t="str">
            <v/>
          </cell>
          <cell r="C1136" t="str">
            <v/>
          </cell>
          <cell r="F1136" t="str">
            <v>a. VËt liÖu</v>
          </cell>
          <cell r="I1136" t="str">
            <v/>
          </cell>
          <cell r="J1136">
            <v>445.536</v>
          </cell>
        </row>
        <row r="1137">
          <cell r="B1137" t="str">
            <v/>
          </cell>
          <cell r="C1137" t="str">
            <v/>
          </cell>
          <cell r="E1137" t="str">
            <v>vc</v>
          </cell>
          <cell r="F1137" t="str">
            <v>V«i côc</v>
          </cell>
          <cell r="G1137" t="str">
            <v>kg</v>
          </cell>
          <cell r="H1137">
            <v>0.32</v>
          </cell>
          <cell r="I1137">
            <v>1050</v>
          </cell>
          <cell r="J1137">
            <v>336</v>
          </cell>
          <cell r="K1137">
            <v>336</v>
          </cell>
        </row>
        <row r="1138">
          <cell r="B1138" t="str">
            <v/>
          </cell>
          <cell r="C1138" t="str">
            <v/>
          </cell>
          <cell r="E1138" t="str">
            <v>pc</v>
          </cell>
          <cell r="F1138" t="str">
            <v>PhÌn chua</v>
          </cell>
          <cell r="G1138" t="str">
            <v>kg</v>
          </cell>
          <cell r="H1138">
            <v>0.01</v>
          </cell>
          <cell r="I1138">
            <v>10080</v>
          </cell>
          <cell r="J1138">
            <v>100.8</v>
          </cell>
          <cell r="K1138">
            <v>100.8</v>
          </cell>
        </row>
        <row r="1139">
          <cell r="B1139" t="str">
            <v/>
          </cell>
          <cell r="C1139" t="str">
            <v/>
          </cell>
          <cell r="E1139" t="str">
            <v>#</v>
          </cell>
          <cell r="F1139" t="str">
            <v>VËt liÖu kh¸c</v>
          </cell>
          <cell r="G1139" t="str">
            <v>%</v>
          </cell>
          <cell r="H1139">
            <v>2</v>
          </cell>
          <cell r="I1139">
            <v>436.8</v>
          </cell>
          <cell r="J1139">
            <v>8.7360000000000007</v>
          </cell>
          <cell r="K1139">
            <v>8.7360000000000007</v>
          </cell>
        </row>
        <row r="1140">
          <cell r="B1140" t="str">
            <v/>
          </cell>
          <cell r="C1140" t="str">
            <v/>
          </cell>
          <cell r="F1140" t="str">
            <v>b. Nh©n c«ng</v>
          </cell>
          <cell r="I1140" t="str">
            <v/>
          </cell>
          <cell r="J1140">
            <v>1022.7700000000001</v>
          </cell>
        </row>
        <row r="1141">
          <cell r="B1141" t="str">
            <v/>
          </cell>
          <cell r="C1141" t="str">
            <v/>
          </cell>
          <cell r="E1141">
            <v>3.5</v>
          </cell>
          <cell r="F1141" t="str">
            <v>Nh©n c«ng bËc 3,5/7</v>
          </cell>
          <cell r="G1141" t="str">
            <v xml:space="preserve">C«ng </v>
          </cell>
          <cell r="H1141">
            <v>7.0000000000000007E-2</v>
          </cell>
          <cell r="I1141">
            <v>14611</v>
          </cell>
          <cell r="J1141">
            <v>1022.7700000000001</v>
          </cell>
          <cell r="L1141">
            <v>1022.7700000000001</v>
          </cell>
        </row>
        <row r="1142">
          <cell r="B1142">
            <v>148</v>
          </cell>
          <cell r="C1142">
            <v>1242</v>
          </cell>
          <cell r="D1142" t="str">
            <v>BK.2103</v>
          </cell>
          <cell r="F1142" t="str">
            <v>San ®Çm mÆt b»ng dµy 50cm</v>
          </cell>
          <cell r="G1142" t="str">
            <v>m3</v>
          </cell>
          <cell r="I1142" t="str">
            <v/>
          </cell>
          <cell r="K1142">
            <v>0</v>
          </cell>
          <cell r="L1142">
            <v>0</v>
          </cell>
          <cell r="M1142">
            <v>2133.1393200000002</v>
          </cell>
        </row>
        <row r="1143">
          <cell r="B1143" t="str">
            <v/>
          </cell>
          <cell r="C1143" t="str">
            <v/>
          </cell>
          <cell r="F1143" t="str">
            <v>c. M¸y thi c«ng</v>
          </cell>
          <cell r="I1143" t="str">
            <v/>
          </cell>
          <cell r="J1143">
            <v>2133.1393200000002</v>
          </cell>
        </row>
        <row r="1144">
          <cell r="B1144" t="str">
            <v/>
          </cell>
          <cell r="C1144" t="str">
            <v/>
          </cell>
          <cell r="E1144" t="str">
            <v>md9</v>
          </cell>
          <cell r="F1144" t="str">
            <v>M¸y ®Çm 9T</v>
          </cell>
          <cell r="G1144" t="str">
            <v>Ca</v>
          </cell>
          <cell r="H1144">
            <v>2.7399999999999998E-3</v>
          </cell>
          <cell r="I1144">
            <v>443844</v>
          </cell>
          <cell r="J1144">
            <v>1216.13256</v>
          </cell>
          <cell r="M1144">
            <v>1216.13256</v>
          </cell>
        </row>
        <row r="1145">
          <cell r="B1145" t="str">
            <v/>
          </cell>
          <cell r="C1145" t="str">
            <v/>
          </cell>
          <cell r="E1145" t="str">
            <v>mu110</v>
          </cell>
          <cell r="F1145" t="str">
            <v>M¸y ñi 110cv</v>
          </cell>
          <cell r="G1145" t="str">
            <v>Ca</v>
          </cell>
          <cell r="H1145">
            <v>1.3699999999999999E-3</v>
          </cell>
          <cell r="I1145">
            <v>669348</v>
          </cell>
          <cell r="J1145">
            <v>917.00675999999999</v>
          </cell>
          <cell r="M1145">
            <v>917.00675999999999</v>
          </cell>
        </row>
        <row r="1146">
          <cell r="B1146">
            <v>149</v>
          </cell>
          <cell r="C1146">
            <v>1242</v>
          </cell>
          <cell r="D1146" t="str">
            <v>EB.2220</v>
          </cell>
          <cell r="F1146" t="str">
            <v>CPDD lµm ®­êng t¹m k95</v>
          </cell>
          <cell r="G1146" t="str">
            <v>100m3</v>
          </cell>
          <cell r="I1146" t="str">
            <v/>
          </cell>
          <cell r="K1146">
            <v>17712194.857142858</v>
          </cell>
          <cell r="L1146">
            <v>67513.600000000006</v>
          </cell>
          <cell r="M1146">
            <v>760288.2084</v>
          </cell>
        </row>
        <row r="1147">
          <cell r="B1147" t="str">
            <v/>
          </cell>
          <cell r="C1147" t="str">
            <v/>
          </cell>
          <cell r="F1147" t="str">
            <v>a - VËt liÖu :</v>
          </cell>
          <cell r="J1147">
            <v>17712194.857142858</v>
          </cell>
        </row>
        <row r="1148">
          <cell r="B1148" t="str">
            <v/>
          </cell>
          <cell r="C1148" t="str">
            <v/>
          </cell>
          <cell r="E1148" t="str">
            <v>cpdd</v>
          </cell>
          <cell r="F1148" t="str">
            <v>CÊp phèi ®¸ d¨m</v>
          </cell>
          <cell r="G1148" t="str">
            <v>m3</v>
          </cell>
          <cell r="H1148">
            <v>138</v>
          </cell>
          <cell r="I1148">
            <v>128349.23809523809</v>
          </cell>
          <cell r="J1148">
            <v>17712194.857142858</v>
          </cell>
          <cell r="K1148">
            <v>17712194.857142858</v>
          </cell>
        </row>
        <row r="1149">
          <cell r="B1149" t="str">
            <v/>
          </cell>
          <cell r="C1149" t="str">
            <v/>
          </cell>
          <cell r="F1149" t="str">
            <v>b - Nh©n c«ng</v>
          </cell>
          <cell r="J1149">
            <v>67513.600000000006</v>
          </cell>
        </row>
        <row r="1150">
          <cell r="B1150" t="str">
            <v/>
          </cell>
          <cell r="C1150" t="str">
            <v/>
          </cell>
          <cell r="E1150" t="str">
            <v>N4</v>
          </cell>
          <cell r="F1150" t="str">
            <v>Nh©n c«ng bËc 4,0/7</v>
          </cell>
          <cell r="G1150" t="str">
            <v xml:space="preserve">C«ng </v>
          </cell>
          <cell r="H1150">
            <v>4.4000000000000004</v>
          </cell>
          <cell r="I1150">
            <v>15344</v>
          </cell>
          <cell r="J1150">
            <v>67513.600000000006</v>
          </cell>
          <cell r="L1150">
            <v>67513.600000000006</v>
          </cell>
        </row>
        <row r="1151">
          <cell r="B1151" t="str">
            <v/>
          </cell>
          <cell r="C1151" t="str">
            <v/>
          </cell>
          <cell r="F1151" t="str">
            <v>c- m¸y</v>
          </cell>
          <cell r="J1151">
            <v>760288.2084</v>
          </cell>
        </row>
        <row r="1152">
          <cell r="B1152" t="str">
            <v/>
          </cell>
          <cell r="C1152" t="str">
            <v/>
          </cell>
          <cell r="E1152" t="str">
            <v>mr50</v>
          </cell>
          <cell r="F1152" t="str">
            <v>M¸y r¶i 50-60m3/h</v>
          </cell>
          <cell r="G1152" t="str">
            <v>Ca</v>
          </cell>
          <cell r="H1152">
            <v>0.21</v>
          </cell>
          <cell r="I1152">
            <v>1177680</v>
          </cell>
          <cell r="J1152">
            <v>247312.8</v>
          </cell>
          <cell r="M1152">
            <v>247312.8</v>
          </cell>
        </row>
        <row r="1153">
          <cell r="B1153" t="str">
            <v/>
          </cell>
          <cell r="C1153" t="str">
            <v/>
          </cell>
          <cell r="E1153" t="str">
            <v>lr25</v>
          </cell>
          <cell r="F1153" t="str">
            <v>Lu rung 25T</v>
          </cell>
          <cell r="G1153" t="str">
            <v>Ca</v>
          </cell>
          <cell r="H1153">
            <v>0.21</v>
          </cell>
          <cell r="I1153">
            <v>928648</v>
          </cell>
          <cell r="J1153">
            <v>195016.08</v>
          </cell>
          <cell r="M1153">
            <v>195016.08</v>
          </cell>
        </row>
        <row r="1154">
          <cell r="B1154" t="str">
            <v/>
          </cell>
          <cell r="C1154" t="str">
            <v/>
          </cell>
          <cell r="E1154" t="str">
            <v>lbl16</v>
          </cell>
          <cell r="F1154" t="str">
            <v>Lu b¸nh lèp 16T</v>
          </cell>
          <cell r="G1154" t="str">
            <v>Ca</v>
          </cell>
          <cell r="H1154">
            <v>0.42</v>
          </cell>
          <cell r="I1154">
            <v>432053</v>
          </cell>
          <cell r="J1154">
            <v>181462.25999999998</v>
          </cell>
          <cell r="M1154">
            <v>181462.25999999998</v>
          </cell>
        </row>
        <row r="1155">
          <cell r="B1155" t="str">
            <v/>
          </cell>
          <cell r="C1155" t="str">
            <v/>
          </cell>
          <cell r="E1155" t="str">
            <v>l10</v>
          </cell>
          <cell r="F1155" t="str">
            <v>Lu 10T</v>
          </cell>
          <cell r="G1155" t="str">
            <v>Ca</v>
          </cell>
          <cell r="H1155">
            <v>0.21</v>
          </cell>
          <cell r="I1155">
            <v>288922</v>
          </cell>
          <cell r="J1155">
            <v>60673.619999999995</v>
          </cell>
          <cell r="M1155">
            <v>60673.619999999995</v>
          </cell>
        </row>
        <row r="1156">
          <cell r="B1156" t="str">
            <v/>
          </cell>
          <cell r="C1156" t="str">
            <v/>
          </cell>
          <cell r="E1156" t="str">
            <v>ottn5</v>
          </cell>
          <cell r="F1156" t="str">
            <v>¤t« t­íi n­íc 5m3</v>
          </cell>
          <cell r="G1156" t="str">
            <v>Ca</v>
          </cell>
          <cell r="H1156">
            <v>0.21</v>
          </cell>
          <cell r="I1156">
            <v>343052</v>
          </cell>
          <cell r="J1156">
            <v>72040.92</v>
          </cell>
          <cell r="M1156">
            <v>72040.92</v>
          </cell>
        </row>
        <row r="1157">
          <cell r="B1157" t="str">
            <v/>
          </cell>
          <cell r="C1157" t="str">
            <v/>
          </cell>
          <cell r="E1157" t="str">
            <v>m#</v>
          </cell>
          <cell r="F1157" t="str">
            <v>M¸y kh¸c</v>
          </cell>
          <cell r="G1157" t="str">
            <v>%</v>
          </cell>
          <cell r="H1157">
            <v>0.5</v>
          </cell>
          <cell r="I1157">
            <v>756505.68</v>
          </cell>
          <cell r="J1157">
            <v>3782.5284000000001</v>
          </cell>
          <cell r="M1157">
            <v>3782.5284000000001</v>
          </cell>
        </row>
        <row r="1158">
          <cell r="B1158">
            <v>150</v>
          </cell>
          <cell r="C1158">
            <v>1242</v>
          </cell>
          <cell r="D1158" t="str">
            <v>LA.3220vd</v>
          </cell>
          <cell r="F1158" t="str">
            <v>CÈu l¾p dÇm cÇu bª t«ng cèt thÐp</v>
          </cell>
          <cell r="G1158" t="str">
            <v>DÇm</v>
          </cell>
          <cell r="I1158" t="str">
            <v/>
          </cell>
          <cell r="K1158">
            <v>0</v>
          </cell>
          <cell r="L1158">
            <v>23003.040000000001</v>
          </cell>
          <cell r="M1158">
            <v>329370</v>
          </cell>
        </row>
        <row r="1159">
          <cell r="B1159" t="str">
            <v/>
          </cell>
          <cell r="C1159" t="str">
            <v/>
          </cell>
          <cell r="F1159" t="str">
            <v>b. Nh©n c«ng</v>
          </cell>
          <cell r="J1159">
            <v>23003.040000000001</v>
          </cell>
        </row>
        <row r="1160">
          <cell r="B1160" t="str">
            <v/>
          </cell>
          <cell r="C1160" t="str">
            <v/>
          </cell>
          <cell r="E1160">
            <v>4.5</v>
          </cell>
          <cell r="F1160" t="str">
            <v>Nh©n c«ng bËc 4,5/7</v>
          </cell>
          <cell r="G1160" t="str">
            <v xml:space="preserve">C«ng </v>
          </cell>
          <cell r="H1160">
            <v>1.36</v>
          </cell>
          <cell r="I1160">
            <v>16914</v>
          </cell>
          <cell r="J1160">
            <v>23003.040000000001</v>
          </cell>
          <cell r="L1160">
            <v>23003.040000000001</v>
          </cell>
        </row>
        <row r="1161">
          <cell r="B1161" t="str">
            <v/>
          </cell>
          <cell r="C1161" t="str">
            <v/>
          </cell>
          <cell r="F1161" t="str">
            <v>c. M¸y thi c«ng</v>
          </cell>
          <cell r="J1161">
            <v>329370</v>
          </cell>
        </row>
        <row r="1162">
          <cell r="B1162" t="str">
            <v/>
          </cell>
          <cell r="C1162" t="str">
            <v/>
          </cell>
          <cell r="E1162" t="str">
            <v>c16t</v>
          </cell>
          <cell r="F1162" t="str">
            <v>CÈu 16T (dïng 2 cÈu)</v>
          </cell>
          <cell r="G1162" t="str">
            <v>Ca</v>
          </cell>
          <cell r="H1162">
            <v>0.4</v>
          </cell>
          <cell r="I1162">
            <v>823425</v>
          </cell>
          <cell r="J1162">
            <v>329370</v>
          </cell>
          <cell r="M1162">
            <v>329370</v>
          </cell>
        </row>
        <row r="1163">
          <cell r="B1163">
            <v>151</v>
          </cell>
          <cell r="C1163">
            <v>1479</v>
          </cell>
          <cell r="D1163">
            <v>3175</v>
          </cell>
          <cell r="F1163" t="str">
            <v>Th¸o dì ®­êng tr­ît vËn chuyÓn dÇm</v>
          </cell>
          <cell r="G1163" t="str">
            <v>m</v>
          </cell>
          <cell r="I1163" t="str">
            <v/>
          </cell>
          <cell r="K1163">
            <v>0</v>
          </cell>
          <cell r="L1163">
            <v>5539.1840000000002</v>
          </cell>
          <cell r="M1163">
            <v>0</v>
          </cell>
        </row>
        <row r="1164">
          <cell r="B1164" t="str">
            <v/>
          </cell>
          <cell r="C1164" t="str">
            <v/>
          </cell>
          <cell r="F1164" t="str">
            <v>b - Nh©n c«ng</v>
          </cell>
          <cell r="J1164">
            <v>5539.1840000000002</v>
          </cell>
        </row>
        <row r="1165">
          <cell r="B1165" t="str">
            <v/>
          </cell>
          <cell r="C1165" t="str">
            <v/>
          </cell>
          <cell r="E1165" t="str">
            <v>n4</v>
          </cell>
          <cell r="F1165" t="str">
            <v>Nh©n c«ng bËc 4,0/7</v>
          </cell>
          <cell r="G1165" t="str">
            <v xml:space="preserve">C«ng </v>
          </cell>
          <cell r="H1165">
            <v>0.36099999999999999</v>
          </cell>
          <cell r="I1165">
            <v>15344</v>
          </cell>
          <cell r="J1165">
            <v>5539.1840000000002</v>
          </cell>
          <cell r="L1165">
            <v>5539.1840000000002</v>
          </cell>
        </row>
        <row r="1166">
          <cell r="B1166">
            <v>152</v>
          </cell>
          <cell r="C1166" t="str">
            <v>1242</v>
          </cell>
          <cell r="D1166" t="str">
            <v>LC.1110</v>
          </cell>
          <cell r="F1166" t="str">
            <v>Di chuyÓn dÇm cÇu</v>
          </cell>
          <cell r="G1166" t="str">
            <v>dÇm</v>
          </cell>
          <cell r="I1166" t="str">
            <v/>
          </cell>
          <cell r="K1166">
            <v>92211.073074285712</v>
          </cell>
          <cell r="L1166">
            <v>218190.6</v>
          </cell>
          <cell r="M1166">
            <v>60000</v>
          </cell>
        </row>
        <row r="1167">
          <cell r="B1167" t="str">
            <v/>
          </cell>
          <cell r="C1167" t="str">
            <v/>
          </cell>
          <cell r="F1167" t="str">
            <v>a - VËt liÖu :</v>
          </cell>
          <cell r="I1167" t="str">
            <v/>
          </cell>
          <cell r="J1167">
            <v>92211.073074285712</v>
          </cell>
        </row>
        <row r="1168">
          <cell r="B1168" t="str">
            <v/>
          </cell>
          <cell r="C1168" t="str">
            <v/>
          </cell>
          <cell r="E1168" t="str">
            <v>r</v>
          </cell>
          <cell r="F1168" t="str">
            <v>Ray</v>
          </cell>
          <cell r="G1168" t="str">
            <v>kg</v>
          </cell>
          <cell r="H1168">
            <v>3.98</v>
          </cell>
          <cell r="I1168">
            <v>4612.3043809523806</v>
          </cell>
          <cell r="J1168">
            <v>18356.971436190473</v>
          </cell>
          <cell r="K1168">
            <v>18356.971436190473</v>
          </cell>
        </row>
        <row r="1169">
          <cell r="B1169" t="str">
            <v/>
          </cell>
          <cell r="C1169" t="str">
            <v/>
          </cell>
          <cell r="E1169" t="str">
            <v>gk</v>
          </cell>
          <cell r="F1169" t="str">
            <v>Gç kª</v>
          </cell>
          <cell r="G1169" t="str">
            <v>m3</v>
          </cell>
          <cell r="H1169">
            <v>0.02</v>
          </cell>
          <cell r="I1169">
            <v>2131455.081904762</v>
          </cell>
          <cell r="J1169">
            <v>42629.101638095242</v>
          </cell>
          <cell r="K1169">
            <v>42629.101638095242</v>
          </cell>
        </row>
        <row r="1170">
          <cell r="B1170" t="str">
            <v/>
          </cell>
          <cell r="C1170" t="str">
            <v/>
          </cell>
          <cell r="E1170" t="str">
            <v>cr</v>
          </cell>
          <cell r="F1170" t="str">
            <v>§inh Cr¨mpong</v>
          </cell>
          <cell r="G1170" t="str">
            <v>C¸i</v>
          </cell>
          <cell r="H1170">
            <v>5.8</v>
          </cell>
          <cell r="I1170">
            <v>2625</v>
          </cell>
          <cell r="J1170">
            <v>15225</v>
          </cell>
          <cell r="K1170">
            <v>15225</v>
          </cell>
        </row>
        <row r="1171">
          <cell r="B1171" t="str">
            <v/>
          </cell>
          <cell r="C1171" t="str">
            <v/>
          </cell>
          <cell r="E1171" t="str">
            <v>ll</v>
          </cell>
          <cell r="F1171" t="str">
            <v>LËp l¸ch</v>
          </cell>
          <cell r="G1171" t="str">
            <v xml:space="preserve">bé </v>
          </cell>
          <cell r="H1171">
            <v>0.08</v>
          </cell>
          <cell r="I1171">
            <v>200000</v>
          </cell>
          <cell r="J1171">
            <v>16000</v>
          </cell>
          <cell r="K1171">
            <v>16000</v>
          </cell>
        </row>
        <row r="1172">
          <cell r="B1172" t="str">
            <v/>
          </cell>
          <cell r="C1172" t="str">
            <v/>
          </cell>
          <cell r="F1172" t="str">
            <v>b - Nh©n c«ng</v>
          </cell>
          <cell r="J1172">
            <v>218190.6</v>
          </cell>
        </row>
        <row r="1173">
          <cell r="B1173" t="str">
            <v/>
          </cell>
          <cell r="C1173" t="str">
            <v/>
          </cell>
          <cell r="E1173">
            <v>4.5</v>
          </cell>
          <cell r="F1173" t="str">
            <v>Nh©n c«ng bËc 4,5/7</v>
          </cell>
          <cell r="G1173" t="str">
            <v xml:space="preserve">C«ng </v>
          </cell>
          <cell r="H1173">
            <v>12.9</v>
          </cell>
          <cell r="I1173">
            <v>16914</v>
          </cell>
          <cell r="J1173">
            <v>218190.6</v>
          </cell>
          <cell r="L1173">
            <v>218190.6</v>
          </cell>
        </row>
        <row r="1174">
          <cell r="B1174" t="str">
            <v/>
          </cell>
          <cell r="C1174" t="str">
            <v/>
          </cell>
          <cell r="F1174" t="str">
            <v>c. M¸y</v>
          </cell>
          <cell r="J1174">
            <v>60000</v>
          </cell>
        </row>
        <row r="1175">
          <cell r="B1175" t="str">
            <v/>
          </cell>
          <cell r="C1175" t="str">
            <v/>
          </cell>
          <cell r="E1175" t="str">
            <v>xg</v>
          </cell>
          <cell r="F1175" t="str">
            <v>Xe goßng (2 xe)</v>
          </cell>
          <cell r="G1175" t="str">
            <v>Ca</v>
          </cell>
          <cell r="H1175">
            <v>0.6</v>
          </cell>
          <cell r="I1175">
            <v>100000</v>
          </cell>
          <cell r="J1175">
            <v>60000</v>
          </cell>
          <cell r="M1175">
            <v>60000</v>
          </cell>
        </row>
        <row r="1176">
          <cell r="B1176">
            <v>153</v>
          </cell>
          <cell r="C1176" t="str">
            <v>1242</v>
          </cell>
          <cell r="D1176" t="str">
            <v>LA.2110vd</v>
          </cell>
          <cell r="F1176" t="str">
            <v>CÈu èng cèng lªn xuèng xe</v>
          </cell>
          <cell r="G1176" t="str">
            <v>èng</v>
          </cell>
          <cell r="I1176" t="str">
            <v/>
          </cell>
          <cell r="K1176">
            <v>0</v>
          </cell>
          <cell r="L1176">
            <v>0</v>
          </cell>
          <cell r="M1176">
            <v>30775.550000000003</v>
          </cell>
        </row>
        <row r="1177">
          <cell r="B1177" t="str">
            <v/>
          </cell>
          <cell r="C1177" t="str">
            <v/>
          </cell>
          <cell r="F1177" t="str">
            <v>c. M¸y thi c«ng</v>
          </cell>
          <cell r="J1177">
            <v>30775.550000000003</v>
          </cell>
        </row>
        <row r="1178">
          <cell r="B1178" t="str">
            <v/>
          </cell>
          <cell r="C1178" t="str">
            <v/>
          </cell>
          <cell r="E1178" t="str">
            <v>c10t</v>
          </cell>
          <cell r="F1178" t="str">
            <v>CÈu 10T</v>
          </cell>
          <cell r="G1178" t="str">
            <v>Ca</v>
          </cell>
          <cell r="H1178">
            <v>0.05</v>
          </cell>
          <cell r="I1178">
            <v>615511</v>
          </cell>
          <cell r="J1178">
            <v>30775.550000000003</v>
          </cell>
          <cell r="M1178">
            <v>30775.550000000003</v>
          </cell>
        </row>
        <row r="1179">
          <cell r="B1179">
            <v>154</v>
          </cell>
          <cell r="C1179" t="str">
            <v>1242</v>
          </cell>
          <cell r="D1179" t="str">
            <v>BD.1753</v>
          </cell>
          <cell r="F1179" t="str">
            <v xml:space="preserve">§µo xóc ®Êt ®Ó ®¾p 1km ®Çu ®Êt cÊp 3 </v>
          </cell>
          <cell r="G1179" t="str">
            <v>100m3</v>
          </cell>
          <cell r="I1179" t="str">
            <v/>
          </cell>
          <cell r="K1179">
            <v>238095.23809523808</v>
          </cell>
          <cell r="L1179">
            <v>11241.18</v>
          </cell>
          <cell r="M1179">
            <v>708907.52400000009</v>
          </cell>
        </row>
        <row r="1180">
          <cell r="B1180" t="str">
            <v/>
          </cell>
          <cell r="C1180" t="str">
            <v/>
          </cell>
          <cell r="F1180" t="str">
            <v>a - VËt liÖu :</v>
          </cell>
          <cell r="J1180">
            <v>238095.23809523808</v>
          </cell>
        </row>
        <row r="1181">
          <cell r="B1181" t="str">
            <v/>
          </cell>
          <cell r="C1181" t="str">
            <v/>
          </cell>
          <cell r="E1181" t="str">
            <v>ddap</v>
          </cell>
          <cell r="F1181" t="str">
            <v>§Êt ®¾p</v>
          </cell>
          <cell r="G1181" t="str">
            <v>m3</v>
          </cell>
          <cell r="H1181">
            <v>100</v>
          </cell>
          <cell r="I1181">
            <v>2380.9523809523807</v>
          </cell>
          <cell r="J1181">
            <v>238095.23809523808</v>
          </cell>
          <cell r="K1181">
            <v>238095.23809523808</v>
          </cell>
        </row>
        <row r="1182">
          <cell r="B1182" t="str">
            <v/>
          </cell>
          <cell r="C1182" t="str">
            <v/>
          </cell>
          <cell r="F1182" t="str">
            <v>b - Nh©n c«ng</v>
          </cell>
          <cell r="J1182">
            <v>11241.18</v>
          </cell>
        </row>
        <row r="1183">
          <cell r="B1183" t="str">
            <v/>
          </cell>
          <cell r="C1183" t="str">
            <v/>
          </cell>
          <cell r="E1183">
            <v>3</v>
          </cell>
          <cell r="F1183" t="str">
            <v>Nh©n c«ng bËc 3,0/7</v>
          </cell>
          <cell r="G1183" t="str">
            <v xml:space="preserve">C«ng </v>
          </cell>
          <cell r="H1183">
            <v>0.81</v>
          </cell>
          <cell r="I1183">
            <v>13878</v>
          </cell>
          <cell r="J1183">
            <v>11241.18</v>
          </cell>
          <cell r="L1183">
            <v>11241.18</v>
          </cell>
        </row>
        <row r="1184">
          <cell r="B1184" t="str">
            <v/>
          </cell>
          <cell r="C1184" t="str">
            <v/>
          </cell>
          <cell r="F1184" t="str">
            <v>c. M¸y</v>
          </cell>
          <cell r="J1184">
            <v>708907.52400000009</v>
          </cell>
        </row>
        <row r="1185">
          <cell r="B1185" t="str">
            <v/>
          </cell>
          <cell r="C1185" t="str">
            <v/>
          </cell>
          <cell r="E1185" t="str">
            <v>md&lt;=0,8</v>
          </cell>
          <cell r="F1185" t="str">
            <v>M¸y ®µo &lt;=0,8m3</v>
          </cell>
          <cell r="G1185" t="str">
            <v>Ca</v>
          </cell>
          <cell r="H1185">
            <v>0.33600000000000002</v>
          </cell>
          <cell r="I1185">
            <v>705849</v>
          </cell>
          <cell r="J1185">
            <v>237165.26400000002</v>
          </cell>
          <cell r="M1185">
            <v>237165.26400000002</v>
          </cell>
        </row>
        <row r="1186">
          <cell r="B1186" t="str">
            <v/>
          </cell>
          <cell r="C1186" t="str">
            <v/>
          </cell>
          <cell r="E1186" t="str">
            <v>ot10t</v>
          </cell>
          <cell r="F1186" t="str">
            <v>¤t« tù ®æ 10T</v>
          </cell>
          <cell r="G1186" t="str">
            <v>Ca</v>
          </cell>
          <cell r="H1186">
            <v>0.84</v>
          </cell>
          <cell r="I1186">
            <v>525740</v>
          </cell>
          <cell r="J1186">
            <v>441621.6</v>
          </cell>
          <cell r="M1186">
            <v>441621.6</v>
          </cell>
        </row>
        <row r="1187">
          <cell r="B1187" t="str">
            <v/>
          </cell>
          <cell r="C1187" t="str">
            <v/>
          </cell>
          <cell r="E1187" t="str">
            <v>mu110</v>
          </cell>
          <cell r="F1187" t="str">
            <v>M¸y ñi 110cv</v>
          </cell>
          <cell r="G1187" t="str">
            <v>Ca</v>
          </cell>
          <cell r="H1187">
            <v>4.4999999999999998E-2</v>
          </cell>
          <cell r="I1187">
            <v>669348</v>
          </cell>
          <cell r="J1187">
            <v>30120.66</v>
          </cell>
          <cell r="M1187">
            <v>30120.66</v>
          </cell>
        </row>
        <row r="1188">
          <cell r="B1188">
            <v>155</v>
          </cell>
          <cell r="C1188" t="str">
            <v>1242</v>
          </cell>
          <cell r="D1188" t="str">
            <v>BJ.1333</v>
          </cell>
          <cell r="F1188" t="str">
            <v>VC tiÕp ®Êt cÊp 3 ë cù ly TB L= 2km</v>
          </cell>
          <cell r="G1188" t="str">
            <v>100m3</v>
          </cell>
          <cell r="I1188" t="str">
            <v/>
          </cell>
          <cell r="K1188">
            <v>0</v>
          </cell>
          <cell r="L1188">
            <v>0</v>
          </cell>
          <cell r="M1188">
            <v>399562.4</v>
          </cell>
        </row>
        <row r="1189">
          <cell r="B1189" t="str">
            <v/>
          </cell>
          <cell r="C1189" t="str">
            <v/>
          </cell>
          <cell r="F1189" t="str">
            <v>c. M¸y</v>
          </cell>
          <cell r="J1189">
            <v>399562.4</v>
          </cell>
        </row>
        <row r="1190">
          <cell r="B1190" t="str">
            <v/>
          </cell>
          <cell r="C1190" t="str">
            <v/>
          </cell>
          <cell r="E1190" t="str">
            <v>ot10t</v>
          </cell>
          <cell r="F1190" t="str">
            <v>¤t« tù ®æ 10T</v>
          </cell>
          <cell r="G1190" t="str">
            <v>Ca</v>
          </cell>
          <cell r="H1190">
            <v>0.76</v>
          </cell>
          <cell r="I1190">
            <v>525740</v>
          </cell>
          <cell r="J1190">
            <v>399562.4</v>
          </cell>
          <cell r="M1190">
            <v>399562.4</v>
          </cell>
        </row>
        <row r="1191">
          <cell r="B1191">
            <v>156</v>
          </cell>
          <cell r="C1191">
            <v>1242</v>
          </cell>
          <cell r="D1191" t="str">
            <v>BJ1233</v>
          </cell>
          <cell r="F1191" t="str">
            <v>VC ®Êt thõa ®æ ®i cù ly 3 km</v>
          </cell>
          <cell r="G1191" t="str">
            <v>100m3</v>
          </cell>
          <cell r="I1191" t="str">
            <v/>
          </cell>
          <cell r="K1191">
            <v>0</v>
          </cell>
          <cell r="L1191">
            <v>0</v>
          </cell>
          <cell r="M1191">
            <v>473165.99999999994</v>
          </cell>
        </row>
        <row r="1192">
          <cell r="B1192" t="str">
            <v/>
          </cell>
          <cell r="C1192" t="str">
            <v/>
          </cell>
          <cell r="F1192" t="str">
            <v>c. M¸y</v>
          </cell>
          <cell r="J1192">
            <v>473165.99999999994</v>
          </cell>
        </row>
        <row r="1193">
          <cell r="B1193" t="str">
            <v/>
          </cell>
          <cell r="C1193" t="str">
            <v/>
          </cell>
          <cell r="E1193" t="str">
            <v>ot10t</v>
          </cell>
          <cell r="F1193" t="str">
            <v>¤t« tù ®æ 10T</v>
          </cell>
          <cell r="G1193" t="str">
            <v>Ca</v>
          </cell>
          <cell r="H1193">
            <v>0.89999999999999991</v>
          </cell>
          <cell r="I1193">
            <v>525740</v>
          </cell>
          <cell r="J1193">
            <v>473165.99999999994</v>
          </cell>
          <cell r="M1193">
            <v>473165.99999999994</v>
          </cell>
        </row>
        <row r="1194">
          <cell r="F1194" t="str">
            <v>( 0,3 x 3 = 0,9ca )</v>
          </cell>
        </row>
        <row r="1195">
          <cell r="B1195">
            <v>157</v>
          </cell>
          <cell r="C1195">
            <v>1242</v>
          </cell>
          <cell r="D1195" t="str">
            <v>BD.1344</v>
          </cell>
          <cell r="F1195" t="str">
            <v>§µo xóc ®¸ ®æ ®i cù ly VC 3km</v>
          </cell>
          <cell r="G1195" t="str">
            <v>100m3</v>
          </cell>
          <cell r="K1195">
            <v>0</v>
          </cell>
          <cell r="L1195">
            <v>20747.609999999997</v>
          </cell>
          <cell r="M1195">
            <v>731649.00489999994</v>
          </cell>
        </row>
        <row r="1196">
          <cell r="D1196" t="str">
            <v>&amp;BJ1234</v>
          </cell>
          <cell r="F1196" t="str">
            <v>b - Nh©n c«ng</v>
          </cell>
          <cell r="J1196">
            <v>20747.609999999997</v>
          </cell>
        </row>
        <row r="1197">
          <cell r="B1197" t="str">
            <v/>
          </cell>
          <cell r="C1197" t="str">
            <v/>
          </cell>
          <cell r="E1197">
            <v>3</v>
          </cell>
          <cell r="F1197" t="str">
            <v>Nh©n c«ng bËc 3,0/7</v>
          </cell>
          <cell r="G1197" t="str">
            <v xml:space="preserve">C«ng </v>
          </cell>
          <cell r="H1197">
            <v>1.4949999999999999</v>
          </cell>
          <cell r="I1197">
            <v>13878</v>
          </cell>
          <cell r="J1197">
            <v>20747.609999999997</v>
          </cell>
          <cell r="L1197">
            <v>20747.609999999997</v>
          </cell>
        </row>
        <row r="1198">
          <cell r="F1198" t="str">
            <v>c- m¸y</v>
          </cell>
          <cell r="I1198" t="str">
            <v/>
          </cell>
          <cell r="J1198">
            <v>1348342.0248999998</v>
          </cell>
        </row>
        <row r="1199">
          <cell r="E1199" t="str">
            <v>md&lt;=0,8</v>
          </cell>
          <cell r="F1199" t="str">
            <v>M¸y ®µo &lt;=0,8m3</v>
          </cell>
          <cell r="G1199" t="str">
            <v>Ca</v>
          </cell>
          <cell r="H1199">
            <v>0.42089999999999994</v>
          </cell>
          <cell r="I1199">
            <v>705849</v>
          </cell>
          <cell r="J1199">
            <v>297091.84409999993</v>
          </cell>
          <cell r="M1199">
            <v>297091.84409999993</v>
          </cell>
        </row>
        <row r="1200">
          <cell r="E1200" t="str">
            <v>ot10t</v>
          </cell>
          <cell r="F1200" t="str">
            <v>¤t« tù ®æ 10T</v>
          </cell>
          <cell r="G1200" t="str">
            <v>Ca</v>
          </cell>
          <cell r="H1200">
            <v>0.74749999999999994</v>
          </cell>
          <cell r="I1200">
            <v>525740</v>
          </cell>
          <cell r="J1200">
            <v>392990.64999999997</v>
          </cell>
          <cell r="M1200">
            <v>392990.64999999997</v>
          </cell>
        </row>
        <row r="1201">
          <cell r="E1201" t="str">
            <v>mu110</v>
          </cell>
          <cell r="F1201" t="str">
            <v>M¸y ñi 110cv</v>
          </cell>
          <cell r="G1201" t="str">
            <v>Ca</v>
          </cell>
          <cell r="H1201">
            <v>6.2099999999999995E-2</v>
          </cell>
          <cell r="I1201">
            <v>669348</v>
          </cell>
          <cell r="J1201">
            <v>41566.510799999996</v>
          </cell>
          <cell r="M1201">
            <v>41566.510799999996</v>
          </cell>
        </row>
        <row r="1202">
          <cell r="E1202" t="str">
            <v>ot10t</v>
          </cell>
          <cell r="F1202" t="str">
            <v>¤t« tù ®æ 10T</v>
          </cell>
          <cell r="G1202" t="str">
            <v>Ca</v>
          </cell>
          <cell r="H1202">
            <v>1.1729999999999998</v>
          </cell>
          <cell r="I1202">
            <v>525740</v>
          </cell>
          <cell r="J1202">
            <v>616693.0199999999</v>
          </cell>
          <cell r="M1202" t="e">
            <v>#VALUE!</v>
          </cell>
        </row>
        <row r="1203">
          <cell r="F1203" t="str">
            <v>( 0,34 x 3 x 1.15= 1.173ca )</v>
          </cell>
          <cell r="I1203" t="str">
            <v/>
          </cell>
          <cell r="J1203">
            <v>0</v>
          </cell>
        </row>
        <row r="1204">
          <cell r="B1204">
            <v>159</v>
          </cell>
          <cell r="C1204">
            <v>1242</v>
          </cell>
          <cell r="D1204" t="str">
            <v>NB.3110</v>
          </cell>
          <cell r="F1204" t="str">
            <v>Th¸o dì thÐp gãc liªn kÕt (tÝnh 80% L§)</v>
          </cell>
          <cell r="G1204" t="str">
            <v>TÊn</v>
          </cell>
          <cell r="I1204" t="str">
            <v/>
          </cell>
          <cell r="K1204">
            <v>0</v>
          </cell>
          <cell r="L1204">
            <v>136291.40800000002</v>
          </cell>
          <cell r="M1204">
            <v>0</v>
          </cell>
        </row>
        <row r="1205">
          <cell r="B1205" t="str">
            <v/>
          </cell>
          <cell r="C1205" t="str">
            <v/>
          </cell>
          <cell r="F1205" t="str">
            <v>b. Nh©n c«ng</v>
          </cell>
          <cell r="J1205">
            <v>136291.40800000002</v>
          </cell>
        </row>
        <row r="1206">
          <cell r="B1206" t="str">
            <v/>
          </cell>
          <cell r="C1206" t="str">
            <v/>
          </cell>
          <cell r="E1206">
            <v>3.5</v>
          </cell>
          <cell r="F1206" t="str">
            <v>Nh©n c«ng bËc 3,5/7</v>
          </cell>
          <cell r="G1206" t="str">
            <v xml:space="preserve">C«ng </v>
          </cell>
          <cell r="H1206">
            <v>9.3280000000000012</v>
          </cell>
          <cell r="I1206">
            <v>14611</v>
          </cell>
          <cell r="J1206">
            <v>136291.40800000002</v>
          </cell>
          <cell r="L1206">
            <v>136291.40800000002</v>
          </cell>
        </row>
        <row r="1207">
          <cell r="B1207">
            <v>160</v>
          </cell>
          <cell r="C1207">
            <v>1242</v>
          </cell>
          <cell r="D1207" t="str">
            <v>NB.3110</v>
          </cell>
          <cell r="F1207" t="str">
            <v>L¾p ®Æt thÐp gãc liªn kÕt</v>
          </cell>
          <cell r="G1207" t="str">
            <v>TÊn</v>
          </cell>
          <cell r="I1207" t="str">
            <v/>
          </cell>
          <cell r="K1207">
            <v>8333.3333333333321</v>
          </cell>
          <cell r="L1207">
            <v>170364.26</v>
          </cell>
          <cell r="M1207">
            <v>0</v>
          </cell>
        </row>
        <row r="1208">
          <cell r="B1208" t="str">
            <v/>
          </cell>
          <cell r="C1208" t="str">
            <v/>
          </cell>
          <cell r="F1208" t="str">
            <v>a - VËt liÖu :</v>
          </cell>
          <cell r="J1208">
            <v>8333.3333333333321</v>
          </cell>
        </row>
        <row r="1209">
          <cell r="B1209" t="str">
            <v/>
          </cell>
          <cell r="C1209" t="str">
            <v/>
          </cell>
          <cell r="E1209" t="str">
            <v>ddap</v>
          </cell>
          <cell r="F1209" t="str">
            <v>ThÐp gãc (1050kg/300)</v>
          </cell>
          <cell r="G1209" t="str">
            <v>kg</v>
          </cell>
          <cell r="H1209">
            <v>3.5</v>
          </cell>
          <cell r="I1209">
            <v>2380.9523809523807</v>
          </cell>
          <cell r="J1209">
            <v>8333.3333333333321</v>
          </cell>
          <cell r="K1209">
            <v>8333.3333333333321</v>
          </cell>
        </row>
        <row r="1210">
          <cell r="B1210" t="str">
            <v/>
          </cell>
          <cell r="C1210" t="str">
            <v/>
          </cell>
          <cell r="F1210" t="str">
            <v>b. Nh©n c«ng</v>
          </cell>
          <cell r="J1210">
            <v>170364.26</v>
          </cell>
        </row>
        <row r="1211">
          <cell r="B1211" t="str">
            <v/>
          </cell>
          <cell r="C1211" t="str">
            <v/>
          </cell>
          <cell r="E1211">
            <v>3.5</v>
          </cell>
          <cell r="F1211" t="str">
            <v>Nh©n c«ng bËc 3,5/7</v>
          </cell>
          <cell r="G1211" t="str">
            <v xml:space="preserve">C«ng </v>
          </cell>
          <cell r="H1211">
            <v>11.66</v>
          </cell>
          <cell r="I1211">
            <v>14611</v>
          </cell>
          <cell r="J1211">
            <v>170364.26</v>
          </cell>
          <cell r="L1211">
            <v>170364.26</v>
          </cell>
        </row>
        <row r="1212">
          <cell r="B1212">
            <v>161</v>
          </cell>
          <cell r="C1212">
            <v>1242</v>
          </cell>
          <cell r="D1212" t="str">
            <v>NB.1510vd</v>
          </cell>
          <cell r="F1212" t="str">
            <v>Th¸o dì dÇm I550 (tÝnh 80% L§)</v>
          </cell>
          <cell r="G1212" t="str">
            <v>TÊn</v>
          </cell>
          <cell r="I1212" t="str">
            <v/>
          </cell>
          <cell r="K1212">
            <v>0</v>
          </cell>
          <cell r="L1212">
            <v>83257.473599999998</v>
          </cell>
          <cell r="M1212">
            <v>271400.88</v>
          </cell>
        </row>
        <row r="1213">
          <cell r="B1213" t="str">
            <v/>
          </cell>
          <cell r="C1213" t="str">
            <v/>
          </cell>
          <cell r="F1213" t="str">
            <v>b. Nh©n c«ng</v>
          </cell>
          <cell r="J1213">
            <v>83257.473599999998</v>
          </cell>
        </row>
        <row r="1214">
          <cell r="B1214" t="str">
            <v/>
          </cell>
          <cell r="C1214" t="str">
            <v/>
          </cell>
          <cell r="E1214">
            <v>4.5</v>
          </cell>
          <cell r="F1214" t="str">
            <v>Nh©n c«ng bËc 4,5/7</v>
          </cell>
          <cell r="G1214" t="str">
            <v xml:space="preserve">C«ng </v>
          </cell>
          <cell r="H1214">
            <v>4.9223999999999997</v>
          </cell>
          <cell r="I1214">
            <v>16914</v>
          </cell>
          <cell r="J1214">
            <v>83257.473599999998</v>
          </cell>
          <cell r="L1214">
            <v>83257.473599999998</v>
          </cell>
        </row>
        <row r="1215">
          <cell r="B1215" t="str">
            <v/>
          </cell>
          <cell r="C1215" t="str">
            <v/>
          </cell>
          <cell r="F1215" t="str">
            <v>c. M¸y thi c«ng</v>
          </cell>
          <cell r="J1215">
            <v>271400.88</v>
          </cell>
        </row>
        <row r="1216">
          <cell r="B1216" t="str">
            <v/>
          </cell>
          <cell r="C1216" t="str">
            <v/>
          </cell>
          <cell r="E1216" t="str">
            <v>c16t</v>
          </cell>
          <cell r="F1216" t="str">
            <v>CÈu 16T</v>
          </cell>
          <cell r="G1216" t="str">
            <v>Ca</v>
          </cell>
          <cell r="H1216">
            <v>0.3296</v>
          </cell>
          <cell r="I1216">
            <v>823425</v>
          </cell>
          <cell r="J1216">
            <v>271400.88</v>
          </cell>
          <cell r="M1216">
            <v>271400.88</v>
          </cell>
        </row>
        <row r="1217">
          <cell r="B1217">
            <v>162</v>
          </cell>
          <cell r="C1217">
            <v>1242</v>
          </cell>
          <cell r="D1217" t="str">
            <v>NB.1510vd</v>
          </cell>
          <cell r="F1217" t="str">
            <v>CÈu l¾p dÇm I550</v>
          </cell>
          <cell r="G1217" t="str">
            <v>TÊn</v>
          </cell>
          <cell r="I1217" t="str">
            <v/>
          </cell>
          <cell r="K1217">
            <v>8333.3333333333321</v>
          </cell>
          <cell r="L1217">
            <v>104071.84199999999</v>
          </cell>
          <cell r="M1217">
            <v>339251.1</v>
          </cell>
        </row>
        <row r="1218">
          <cell r="B1218" t="str">
            <v/>
          </cell>
          <cell r="C1218" t="str">
            <v/>
          </cell>
          <cell r="F1218" t="str">
            <v>a - VËt liÖu :</v>
          </cell>
          <cell r="J1218">
            <v>8333.3333333333321</v>
          </cell>
        </row>
        <row r="1219">
          <cell r="B1219" t="str">
            <v/>
          </cell>
          <cell r="C1219" t="str">
            <v/>
          </cell>
          <cell r="E1219" t="str">
            <v>ddap</v>
          </cell>
          <cell r="F1219" t="str">
            <v>DÇm I550 (1050kg/300)</v>
          </cell>
          <cell r="G1219" t="str">
            <v>kg</v>
          </cell>
          <cell r="H1219">
            <v>3.5</v>
          </cell>
          <cell r="I1219">
            <v>2380.9523809523807</v>
          </cell>
          <cell r="J1219">
            <v>8333.3333333333321</v>
          </cell>
          <cell r="K1219">
            <v>8333.3333333333321</v>
          </cell>
        </row>
        <row r="1220">
          <cell r="B1220" t="str">
            <v/>
          </cell>
          <cell r="C1220" t="str">
            <v/>
          </cell>
          <cell r="F1220" t="str">
            <v>b. Nh©n c«ng</v>
          </cell>
          <cell r="J1220">
            <v>104071.84199999999</v>
          </cell>
        </row>
        <row r="1221">
          <cell r="B1221" t="str">
            <v/>
          </cell>
          <cell r="C1221" t="str">
            <v/>
          </cell>
          <cell r="E1221">
            <v>4.5</v>
          </cell>
          <cell r="F1221" t="str">
            <v>Nh©n c«ng bËc 4,5/7</v>
          </cell>
          <cell r="G1221" t="str">
            <v xml:space="preserve">C«ng </v>
          </cell>
          <cell r="H1221">
            <v>6.1529999999999996</v>
          </cell>
          <cell r="I1221">
            <v>16914</v>
          </cell>
          <cell r="J1221">
            <v>104071.84199999999</v>
          </cell>
          <cell r="L1221">
            <v>104071.84199999999</v>
          </cell>
        </row>
        <row r="1222">
          <cell r="B1222" t="str">
            <v/>
          </cell>
          <cell r="C1222" t="str">
            <v/>
          </cell>
          <cell r="F1222" t="str">
            <v>c. M¸y thi c«ng</v>
          </cell>
          <cell r="J1222">
            <v>339251.1</v>
          </cell>
        </row>
        <row r="1223">
          <cell r="B1223" t="str">
            <v/>
          </cell>
          <cell r="C1223" t="str">
            <v/>
          </cell>
          <cell r="E1223" t="str">
            <v>c16t</v>
          </cell>
          <cell r="F1223" t="str">
            <v>CÈu 16T</v>
          </cell>
          <cell r="G1223" t="str">
            <v>Ca</v>
          </cell>
          <cell r="H1223">
            <v>0.41199999999999998</v>
          </cell>
          <cell r="I1223">
            <v>823425</v>
          </cell>
          <cell r="J1223">
            <v>339251.1</v>
          </cell>
          <cell r="M1223">
            <v>339251.1</v>
          </cell>
        </row>
        <row r="1224">
          <cell r="B1224">
            <v>163</v>
          </cell>
          <cell r="C1224">
            <v>1242</v>
          </cell>
          <cell r="D1224" t="str">
            <v>BK.4123</v>
          </cell>
          <cell r="F1224" t="str">
            <v xml:space="preserve">§¾p nÒn ®­êng ®Êt ®åi K95 </v>
          </cell>
          <cell r="G1224" t="str">
            <v>100m3</v>
          </cell>
          <cell r="I1224" t="str">
            <v/>
          </cell>
          <cell r="K1224">
            <v>0</v>
          </cell>
          <cell r="L1224">
            <v>43854.48</v>
          </cell>
          <cell r="M1224">
            <v>360788.50800000003</v>
          </cell>
        </row>
        <row r="1225">
          <cell r="B1225" t="str">
            <v/>
          </cell>
          <cell r="C1225" t="str">
            <v/>
          </cell>
          <cell r="F1225" t="str">
            <v>b - Nh©n c«ng</v>
          </cell>
          <cell r="J1225">
            <v>43854.48</v>
          </cell>
        </row>
        <row r="1226">
          <cell r="B1226" t="str">
            <v/>
          </cell>
          <cell r="C1226" t="str">
            <v/>
          </cell>
          <cell r="E1226">
            <v>3</v>
          </cell>
          <cell r="F1226" t="str">
            <v>Nh©n c«ng bËc 3,0/7</v>
          </cell>
          <cell r="G1226" t="str">
            <v xml:space="preserve">C«ng </v>
          </cell>
          <cell r="H1226">
            <v>3.16</v>
          </cell>
          <cell r="I1226">
            <v>13878</v>
          </cell>
          <cell r="J1226">
            <v>43854.48</v>
          </cell>
          <cell r="L1226">
            <v>43854.48</v>
          </cell>
        </row>
        <row r="1227">
          <cell r="B1227" t="str">
            <v/>
          </cell>
          <cell r="C1227" t="str">
            <v/>
          </cell>
          <cell r="F1227" t="str">
            <v>c. M¸y</v>
          </cell>
          <cell r="J1227">
            <v>360788.50800000003</v>
          </cell>
        </row>
        <row r="1228">
          <cell r="B1228" t="str">
            <v/>
          </cell>
          <cell r="C1228" t="str">
            <v/>
          </cell>
          <cell r="E1228" t="str">
            <v>md9</v>
          </cell>
          <cell r="F1228" t="str">
            <v>M¸y ®Çm 9T</v>
          </cell>
          <cell r="G1228" t="str">
            <v>Ca</v>
          </cell>
          <cell r="H1228">
            <v>0.46299999999999997</v>
          </cell>
          <cell r="I1228">
            <v>443844</v>
          </cell>
          <cell r="J1228">
            <v>205499.772</v>
          </cell>
          <cell r="M1228">
            <v>205499.772</v>
          </cell>
        </row>
        <row r="1229">
          <cell r="B1229" t="str">
            <v/>
          </cell>
          <cell r="C1229" t="str">
            <v/>
          </cell>
          <cell r="E1229" t="str">
            <v>mu110</v>
          </cell>
          <cell r="F1229" t="str">
            <v>M¸y ñi 110cv</v>
          </cell>
          <cell r="G1229" t="str">
            <v>Ca</v>
          </cell>
          <cell r="H1229">
            <v>0.23200000000000001</v>
          </cell>
          <cell r="I1229">
            <v>669348</v>
          </cell>
          <cell r="J1229">
            <v>155288.736</v>
          </cell>
          <cell r="M1229">
            <v>155288.736</v>
          </cell>
        </row>
        <row r="1230">
          <cell r="B1230">
            <v>164</v>
          </cell>
          <cell r="C1230">
            <v>1242</v>
          </cell>
          <cell r="D1230" t="str">
            <v>NB.3110</v>
          </cell>
          <cell r="F1230" t="str">
            <v>ThÐp neo d=22mm</v>
          </cell>
          <cell r="G1230" t="str">
            <v>TÊn</v>
          </cell>
          <cell r="I1230" t="str">
            <v/>
          </cell>
          <cell r="K1230">
            <v>4542919.5999999996</v>
          </cell>
          <cell r="L1230">
            <v>170364.26</v>
          </cell>
          <cell r="M1230">
            <v>0</v>
          </cell>
        </row>
        <row r="1231">
          <cell r="B1231" t="str">
            <v/>
          </cell>
          <cell r="C1231" t="str">
            <v/>
          </cell>
          <cell r="F1231" t="str">
            <v>a - VËt liÖu :</v>
          </cell>
          <cell r="J1231">
            <v>4542919.5999999996</v>
          </cell>
        </row>
        <row r="1232">
          <cell r="B1232" t="str">
            <v/>
          </cell>
          <cell r="C1232" t="str">
            <v/>
          </cell>
          <cell r="E1232" t="str">
            <v>d22</v>
          </cell>
          <cell r="F1232" t="str">
            <v>ThÐp trßn d=22mm</v>
          </cell>
          <cell r="G1232" t="str">
            <v>kg</v>
          </cell>
          <cell r="H1232">
            <v>1050</v>
          </cell>
          <cell r="I1232">
            <v>4326.5900952380953</v>
          </cell>
          <cell r="J1232">
            <v>4542919.5999999996</v>
          </cell>
          <cell r="K1232">
            <v>4542919.5999999996</v>
          </cell>
        </row>
        <row r="1233">
          <cell r="B1233" t="str">
            <v/>
          </cell>
          <cell r="C1233" t="str">
            <v/>
          </cell>
          <cell r="F1233" t="str">
            <v>b. Nh©n c«ng</v>
          </cell>
          <cell r="J1233">
            <v>170364.26</v>
          </cell>
        </row>
        <row r="1234">
          <cell r="B1234" t="str">
            <v/>
          </cell>
          <cell r="C1234" t="str">
            <v/>
          </cell>
          <cell r="E1234">
            <v>3.5</v>
          </cell>
          <cell r="F1234" t="str">
            <v>Nh©n c«ng bËc 3,5/7</v>
          </cell>
          <cell r="G1234" t="str">
            <v xml:space="preserve">C«ng </v>
          </cell>
          <cell r="H1234">
            <v>11.66</v>
          </cell>
          <cell r="I1234">
            <v>14611</v>
          </cell>
          <cell r="J1234">
            <v>170364.26</v>
          </cell>
          <cell r="L1234">
            <v>170364.26</v>
          </cell>
        </row>
        <row r="1235">
          <cell r="B1235">
            <v>165</v>
          </cell>
          <cell r="C1235">
            <v>1242</v>
          </cell>
          <cell r="D1235" t="str">
            <v>VB.2122</v>
          </cell>
          <cell r="F1235" t="str">
            <v>Th¸o dì rä thÐp</v>
          </cell>
          <cell r="G1235" t="str">
            <v>Rä</v>
          </cell>
          <cell r="I1235" t="str">
            <v/>
          </cell>
          <cell r="K1235">
            <v>0</v>
          </cell>
          <cell r="L1235">
            <v>28053.119999999999</v>
          </cell>
          <cell r="M1235">
            <v>0</v>
          </cell>
        </row>
        <row r="1236">
          <cell r="B1236" t="str">
            <v/>
          </cell>
          <cell r="C1236" t="str">
            <v/>
          </cell>
          <cell r="F1236" t="str">
            <v>b - Nh©n c«ng</v>
          </cell>
          <cell r="J1236">
            <v>28053.119999999999</v>
          </cell>
        </row>
        <row r="1237">
          <cell r="B1237" t="str">
            <v/>
          </cell>
          <cell r="C1237" t="str">
            <v/>
          </cell>
          <cell r="E1237">
            <v>3.5</v>
          </cell>
          <cell r="F1237" t="str">
            <v>Nh©n c«ng bËc 3,5/7</v>
          </cell>
          <cell r="G1237" t="str">
            <v xml:space="preserve">C«ng </v>
          </cell>
          <cell r="H1237">
            <v>1.92</v>
          </cell>
          <cell r="I1237">
            <v>14611</v>
          </cell>
          <cell r="J1237">
            <v>28053.119999999999</v>
          </cell>
          <cell r="L1237">
            <v>28053.119999999999</v>
          </cell>
        </row>
        <row r="1238">
          <cell r="B1238">
            <v>166</v>
          </cell>
          <cell r="D1238" t="str">
            <v>.</v>
          </cell>
          <cell r="F1238" t="str">
            <v>Gç v¸n sµn dµy 5cm</v>
          </cell>
          <cell r="G1238" t="str">
            <v>m3</v>
          </cell>
          <cell r="I1238" t="str">
            <v/>
          </cell>
          <cell r="K1238">
            <v>279753.47950000002</v>
          </cell>
          <cell r="L1238">
            <v>0</v>
          </cell>
          <cell r="M1238">
            <v>0</v>
          </cell>
        </row>
        <row r="1239">
          <cell r="B1239" t="str">
            <v/>
          </cell>
          <cell r="C1239" t="str">
            <v/>
          </cell>
          <cell r="F1239" t="str">
            <v>a. VËt liÖu</v>
          </cell>
          <cell r="J1239">
            <v>279753.47950000002</v>
          </cell>
        </row>
        <row r="1240">
          <cell r="B1240" t="str">
            <v/>
          </cell>
          <cell r="C1240" t="str">
            <v/>
          </cell>
          <cell r="E1240" t="str">
            <v>gmc</v>
          </cell>
          <cell r="F1240" t="str">
            <v>Gç mÆt cÇu</v>
          </cell>
          <cell r="G1240" t="str">
            <v>m3</v>
          </cell>
          <cell r="H1240">
            <v>0.13125000000000001</v>
          </cell>
          <cell r="I1240">
            <v>2131455.081904762</v>
          </cell>
          <cell r="J1240">
            <v>279753.47950000002</v>
          </cell>
          <cell r="K1240">
            <v>279753.47950000002</v>
          </cell>
        </row>
        <row r="1241">
          <cell r="B1241">
            <v>167</v>
          </cell>
          <cell r="C1241">
            <v>1479</v>
          </cell>
          <cell r="D1241">
            <v>3180</v>
          </cell>
          <cell r="F1241" t="str">
            <v>L¸t vµ dì v¸n sµn dµy 5cm</v>
          </cell>
          <cell r="G1241" t="str">
            <v>m2</v>
          </cell>
          <cell r="I1241" t="str">
            <v/>
          </cell>
          <cell r="K1241">
            <v>0</v>
          </cell>
          <cell r="L1241">
            <v>6428.84</v>
          </cell>
          <cell r="M1241">
            <v>0</v>
          </cell>
        </row>
        <row r="1242">
          <cell r="B1242" t="str">
            <v/>
          </cell>
          <cell r="C1242" t="str">
            <v/>
          </cell>
          <cell r="F1242" t="str">
            <v>b - Nh©n c«ng</v>
          </cell>
          <cell r="J1242">
            <v>6428.84</v>
          </cell>
        </row>
        <row r="1243">
          <cell r="B1243" t="str">
            <v/>
          </cell>
          <cell r="C1243" t="str">
            <v/>
          </cell>
          <cell r="E1243">
            <v>3.5</v>
          </cell>
          <cell r="F1243" t="str">
            <v>Nh©n c«ng bËc 3,5/7</v>
          </cell>
          <cell r="G1243" t="str">
            <v xml:space="preserve">C«ng </v>
          </cell>
          <cell r="H1243">
            <v>0.44</v>
          </cell>
          <cell r="I1243">
            <v>14611</v>
          </cell>
          <cell r="J1243">
            <v>6428.84</v>
          </cell>
          <cell r="L1243">
            <v>6428.84</v>
          </cell>
        </row>
        <row r="1244">
          <cell r="B1244">
            <v>168</v>
          </cell>
          <cell r="C1244">
            <v>1242</v>
          </cell>
          <cell r="D1244" t="str">
            <v>VB.2122</v>
          </cell>
          <cell r="F1244" t="str">
            <v>Rä thÐp 2x1x0,5m (thu håi 50%)</v>
          </cell>
          <cell r="G1244" t="str">
            <v>Rä</v>
          </cell>
          <cell r="I1244" t="str">
            <v/>
          </cell>
          <cell r="K1244">
            <v>82592.976190476184</v>
          </cell>
          <cell r="L1244">
            <v>35066.400000000001</v>
          </cell>
          <cell r="M1244">
            <v>0</v>
          </cell>
        </row>
        <row r="1245">
          <cell r="B1245" t="str">
            <v/>
          </cell>
          <cell r="C1245" t="str">
            <v/>
          </cell>
          <cell r="F1245" t="str">
            <v>a. VËt liÖu</v>
          </cell>
          <cell r="J1245">
            <v>82592.976190476184</v>
          </cell>
        </row>
        <row r="1246">
          <cell r="B1246" t="str">
            <v/>
          </cell>
          <cell r="C1246" t="str">
            <v/>
          </cell>
          <cell r="E1246" t="str">
            <v>dt</v>
          </cell>
          <cell r="F1246" t="str">
            <v>D©y thÐp d=3mm</v>
          </cell>
          <cell r="G1246" t="str">
            <v>kg</v>
          </cell>
          <cell r="H1246">
            <v>5.5</v>
          </cell>
          <cell r="I1246">
            <v>6333.333333333333</v>
          </cell>
          <cell r="J1246">
            <v>34833.333333333328</v>
          </cell>
          <cell r="K1246">
            <v>34833.333333333328</v>
          </cell>
        </row>
        <row r="1247">
          <cell r="B1247" t="str">
            <v/>
          </cell>
          <cell r="C1247" t="str">
            <v/>
          </cell>
          <cell r="E1247" t="str">
            <v>dh</v>
          </cell>
          <cell r="F1247" t="str">
            <v xml:space="preserve">§¸ héc </v>
          </cell>
          <cell r="G1247" t="str">
            <v>m3</v>
          </cell>
          <cell r="H1247">
            <v>0.55000000000000004</v>
          </cell>
          <cell r="I1247">
            <v>86835.71428571429</v>
          </cell>
          <cell r="J1247">
            <v>47759.642857142862</v>
          </cell>
          <cell r="K1247">
            <v>47759.642857142862</v>
          </cell>
        </row>
        <row r="1248">
          <cell r="B1248" t="str">
            <v/>
          </cell>
          <cell r="C1248" t="str">
            <v/>
          </cell>
          <cell r="F1248" t="str">
            <v>b - Nh©n c«ng</v>
          </cell>
          <cell r="J1248">
            <v>35066.400000000001</v>
          </cell>
        </row>
        <row r="1249">
          <cell r="B1249" t="str">
            <v/>
          </cell>
          <cell r="C1249" t="str">
            <v/>
          </cell>
          <cell r="E1249">
            <v>3.5</v>
          </cell>
          <cell r="F1249" t="str">
            <v>Nh©n c«ng bËc 3,5/7</v>
          </cell>
          <cell r="G1249" t="str">
            <v xml:space="preserve">C«ng </v>
          </cell>
          <cell r="H1249">
            <v>2.4</v>
          </cell>
          <cell r="I1249">
            <v>14611</v>
          </cell>
          <cell r="J1249">
            <v>35066.400000000001</v>
          </cell>
          <cell r="L1249">
            <v>35066.400000000001</v>
          </cell>
        </row>
        <row r="1250">
          <cell r="B1250">
            <v>169</v>
          </cell>
          <cell r="C1250">
            <v>1242</v>
          </cell>
          <cell r="D1250">
            <v>115303</v>
          </cell>
          <cell r="F1250" t="str">
            <v>T­ãi nhùa dÝnh b¸m tiªu chuÈn 1,5kg/m2</v>
          </cell>
          <cell r="G1250" t="str">
            <v>100m2</v>
          </cell>
          <cell r="I1250" t="str">
            <v/>
          </cell>
          <cell r="K1250">
            <v>621114.96245714277</v>
          </cell>
          <cell r="L1250">
            <v>4587.8540000000003</v>
          </cell>
          <cell r="M1250">
            <v>73019.407999999996</v>
          </cell>
        </row>
        <row r="1251">
          <cell r="B1251" t="str">
            <v/>
          </cell>
          <cell r="C1251" t="str">
            <v/>
          </cell>
          <cell r="F1251" t="str">
            <v>a. VËt liÖu</v>
          </cell>
          <cell r="J1251">
            <v>621114.96245714277</v>
          </cell>
        </row>
        <row r="1252">
          <cell r="B1252" t="str">
            <v/>
          </cell>
          <cell r="C1252" t="str">
            <v/>
          </cell>
          <cell r="E1252" t="str">
            <v>n</v>
          </cell>
          <cell r="F1252" t="str">
            <v>Nhùa ®­êng</v>
          </cell>
          <cell r="G1252" t="str">
            <v>kg</v>
          </cell>
          <cell r="H1252">
            <v>117.97499999999998</v>
          </cell>
          <cell r="I1252">
            <v>3428.1836190476188</v>
          </cell>
          <cell r="J1252">
            <v>404439.96245714277</v>
          </cell>
          <cell r="K1252">
            <v>404439.96245714277</v>
          </cell>
        </row>
        <row r="1253">
          <cell r="B1253" t="str">
            <v/>
          </cell>
          <cell r="C1253" t="str">
            <v/>
          </cell>
          <cell r="E1253" t="str">
            <v>dmz</v>
          </cell>
          <cell r="F1253" t="str">
            <v>DÇu Mazut</v>
          </cell>
          <cell r="G1253" t="str">
            <v>kg</v>
          </cell>
          <cell r="H1253">
            <v>48.150000000000006</v>
          </cell>
          <cell r="I1253">
            <v>4500</v>
          </cell>
          <cell r="J1253">
            <v>216675.00000000003</v>
          </cell>
          <cell r="K1253">
            <v>216675.00000000003</v>
          </cell>
        </row>
        <row r="1254">
          <cell r="B1254" t="str">
            <v/>
          </cell>
          <cell r="C1254" t="str">
            <v/>
          </cell>
          <cell r="F1254" t="str">
            <v>b - Nh©n c«ng</v>
          </cell>
          <cell r="J1254">
            <v>4587.8540000000003</v>
          </cell>
        </row>
        <row r="1255">
          <cell r="B1255" t="str">
            <v/>
          </cell>
          <cell r="C1255" t="str">
            <v/>
          </cell>
          <cell r="E1255">
            <v>3.5</v>
          </cell>
          <cell r="F1255" t="str">
            <v>Nh©n c«ng bËc 3,5/7</v>
          </cell>
          <cell r="G1255" t="str">
            <v xml:space="preserve">C«ng </v>
          </cell>
          <cell r="H1255">
            <v>0.314</v>
          </cell>
          <cell r="I1255">
            <v>14611</v>
          </cell>
          <cell r="J1255">
            <v>4587.8540000000003</v>
          </cell>
          <cell r="L1255">
            <v>4587.8540000000003</v>
          </cell>
        </row>
        <row r="1256">
          <cell r="B1256" t="str">
            <v/>
          </cell>
          <cell r="C1256" t="str">
            <v/>
          </cell>
          <cell r="F1256" t="str">
            <v>c. M¸y</v>
          </cell>
          <cell r="J1256">
            <v>73019.407999999996</v>
          </cell>
        </row>
        <row r="1257">
          <cell r="B1257" t="str">
            <v/>
          </cell>
          <cell r="C1257" t="str">
            <v/>
          </cell>
          <cell r="E1257" t="str">
            <v>ottn7t</v>
          </cell>
          <cell r="F1257" t="str">
            <v>¤t« t­íi nhùa 7T</v>
          </cell>
          <cell r="G1257" t="str">
            <v>Ca</v>
          </cell>
          <cell r="H1257">
            <v>9.8000000000000004E-2</v>
          </cell>
          <cell r="I1257">
            <v>745096</v>
          </cell>
          <cell r="J1257">
            <v>73019.407999999996</v>
          </cell>
          <cell r="M1257">
            <v>73019.407999999996</v>
          </cell>
        </row>
        <row r="1258">
          <cell r="B1258">
            <v>170</v>
          </cell>
          <cell r="C1258">
            <v>3266</v>
          </cell>
          <cell r="D1258">
            <v>1120</v>
          </cell>
          <cell r="F1258" t="str">
            <v>Khoan lç bª t«ng ®Æt thÐp neo</v>
          </cell>
          <cell r="G1258" t="str">
            <v>m</v>
          </cell>
          <cell r="I1258" t="str">
            <v/>
          </cell>
          <cell r="K1258">
            <v>0</v>
          </cell>
          <cell r="L1258">
            <v>17902.62</v>
          </cell>
          <cell r="M1258">
            <v>6264.4418999999998</v>
          </cell>
        </row>
        <row r="1259">
          <cell r="B1259" t="str">
            <v/>
          </cell>
          <cell r="C1259" t="str">
            <v/>
          </cell>
          <cell r="F1259" t="str">
            <v>b. Nh©n c«ng</v>
          </cell>
          <cell r="J1259">
            <v>17902.62</v>
          </cell>
        </row>
        <row r="1260">
          <cell r="B1260" t="str">
            <v/>
          </cell>
          <cell r="C1260" t="str">
            <v/>
          </cell>
          <cell r="E1260">
            <v>3</v>
          </cell>
          <cell r="F1260" t="str">
            <v>Nh©n c«ng bËc 3,0/7</v>
          </cell>
          <cell r="G1260" t="str">
            <v xml:space="preserve">C«ng </v>
          </cell>
          <cell r="H1260">
            <v>1.29</v>
          </cell>
          <cell r="I1260">
            <v>13878</v>
          </cell>
          <cell r="J1260">
            <v>17902.62</v>
          </cell>
          <cell r="L1260">
            <v>17902.62</v>
          </cell>
        </row>
        <row r="1261">
          <cell r="B1261" t="str">
            <v/>
          </cell>
          <cell r="C1261" t="str">
            <v/>
          </cell>
          <cell r="F1261" t="str">
            <v>c. M¸y</v>
          </cell>
          <cell r="J1261">
            <v>6264.4418999999998</v>
          </cell>
        </row>
        <row r="1262">
          <cell r="B1262" t="str">
            <v/>
          </cell>
          <cell r="C1262" t="str">
            <v/>
          </cell>
          <cell r="F1262" t="str">
            <v>M¸y khoan cÇm tay 40-56mm</v>
          </cell>
          <cell r="G1262" t="str">
            <v>Ca</v>
          </cell>
          <cell r="H1262">
            <v>1.9E-2</v>
          </cell>
          <cell r="I1262">
            <v>196854</v>
          </cell>
          <cell r="J1262">
            <v>3740.2260000000001</v>
          </cell>
          <cell r="M1262">
            <v>3740.2260000000001</v>
          </cell>
        </row>
        <row r="1263">
          <cell r="B1263" t="str">
            <v/>
          </cell>
          <cell r="C1263" t="str">
            <v/>
          </cell>
          <cell r="E1263" t="str">
            <v>nk</v>
          </cell>
          <cell r="F1263" t="str">
            <v>M¸y nÐn khÝ 660m3/h</v>
          </cell>
          <cell r="G1263" t="str">
            <v>Ca</v>
          </cell>
          <cell r="H1263">
            <v>7.3000000000000001E-3</v>
          </cell>
          <cell r="I1263">
            <v>345783</v>
          </cell>
          <cell r="J1263">
            <v>2524.2159000000001</v>
          </cell>
          <cell r="M1263">
            <v>2524.2159000000001</v>
          </cell>
        </row>
        <row r="1264">
          <cell r="B1264">
            <v>171</v>
          </cell>
          <cell r="C1264">
            <v>1479</v>
          </cell>
          <cell r="D1264">
            <v>3108</v>
          </cell>
          <cell r="F1264" t="str">
            <v>Khoan lç thÐp</v>
          </cell>
          <cell r="G1264" t="str">
            <v>lç</v>
          </cell>
          <cell r="I1264" t="str">
            <v/>
          </cell>
          <cell r="K1264">
            <v>0</v>
          </cell>
          <cell r="L1264">
            <v>359.35647999999992</v>
          </cell>
          <cell r="M1264">
            <v>4771.8054000000002</v>
          </cell>
        </row>
        <row r="1265">
          <cell r="B1265" t="str">
            <v/>
          </cell>
          <cell r="C1265" t="str">
            <v/>
          </cell>
          <cell r="F1265" t="str">
            <v>b. Nh©n c«ng</v>
          </cell>
          <cell r="J1265">
            <v>359.35647999999992</v>
          </cell>
        </row>
        <row r="1266">
          <cell r="B1266" t="str">
            <v/>
          </cell>
          <cell r="C1266" t="str">
            <v/>
          </cell>
          <cell r="E1266" t="str">
            <v>n4</v>
          </cell>
          <cell r="F1266" t="str">
            <v>Nh©n c«ng bËc 4,0/7</v>
          </cell>
          <cell r="G1266" t="str">
            <v xml:space="preserve">C«ng </v>
          </cell>
          <cell r="H1266">
            <v>2.3419999999999996E-2</v>
          </cell>
          <cell r="I1266">
            <v>15344</v>
          </cell>
          <cell r="J1266">
            <v>359.35647999999992</v>
          </cell>
          <cell r="L1266">
            <v>359.35647999999992</v>
          </cell>
        </row>
        <row r="1267">
          <cell r="B1267" t="str">
            <v/>
          </cell>
          <cell r="F1267" t="str">
            <v>NC khoan :</v>
          </cell>
          <cell r="G1267" t="str">
            <v xml:space="preserve">C«ng </v>
          </cell>
          <cell r="H1267">
            <v>6.1199999999999996E-3</v>
          </cell>
          <cell r="L1267">
            <v>0</v>
          </cell>
        </row>
        <row r="1268">
          <cell r="B1268" t="str">
            <v/>
          </cell>
          <cell r="F1268" t="str">
            <v xml:space="preserve">NC lÊy dÊu </v>
          </cell>
          <cell r="G1268" t="str">
            <v xml:space="preserve">C«ng </v>
          </cell>
          <cell r="H1268">
            <v>8.9999999999999993E-3</v>
          </cell>
          <cell r="L1268">
            <v>0</v>
          </cell>
        </row>
        <row r="1269">
          <cell r="B1269" t="str">
            <v/>
          </cell>
          <cell r="F1269" t="str">
            <v>NCdoa lç rivª</v>
          </cell>
          <cell r="G1269" t="str">
            <v xml:space="preserve">C«ng </v>
          </cell>
          <cell r="H1269">
            <v>8.3000000000000001E-3</v>
          </cell>
          <cell r="L1269">
            <v>0</v>
          </cell>
        </row>
        <row r="1270">
          <cell r="B1270" t="str">
            <v/>
          </cell>
          <cell r="C1270" t="str">
            <v/>
          </cell>
          <cell r="F1270" t="str">
            <v>c. M¸y</v>
          </cell>
          <cell r="J1270">
            <v>4771.8054000000002</v>
          </cell>
        </row>
        <row r="1271">
          <cell r="B1271" t="str">
            <v/>
          </cell>
          <cell r="C1271" t="str">
            <v/>
          </cell>
          <cell r="E1271" t="str">
            <v>nk</v>
          </cell>
          <cell r="F1271" t="str">
            <v>M¸y nÐn khÝ 660m3/h</v>
          </cell>
          <cell r="G1271" t="str">
            <v>Ca</v>
          </cell>
          <cell r="H1271">
            <v>1.38E-2</v>
          </cell>
          <cell r="I1271">
            <v>345783</v>
          </cell>
          <cell r="J1271">
            <v>4771.8054000000002</v>
          </cell>
          <cell r="M1271">
            <v>4771.8054000000002</v>
          </cell>
        </row>
        <row r="1272">
          <cell r="B1272">
            <v>172</v>
          </cell>
          <cell r="C1272" t="str">
            <v>1242</v>
          </cell>
          <cell r="D1272" t="str">
            <v>UD.3120</v>
          </cell>
          <cell r="F1272" t="str">
            <v>QuÐt nhùa ®­êng sau mè 2 líp</v>
          </cell>
          <cell r="G1272" t="str">
            <v>m2</v>
          </cell>
          <cell r="I1272" t="str">
            <v/>
          </cell>
          <cell r="K1272">
            <v>36046</v>
          </cell>
          <cell r="L1272">
            <v>292.22000000000003</v>
          </cell>
          <cell r="M1272">
            <v>0</v>
          </cell>
        </row>
        <row r="1273">
          <cell r="B1273" t="str">
            <v/>
          </cell>
          <cell r="C1273" t="str">
            <v/>
          </cell>
          <cell r="F1273" t="str">
            <v>a - VËt liÖu :</v>
          </cell>
          <cell r="J1273">
            <v>36046</v>
          </cell>
        </row>
        <row r="1274">
          <cell r="B1274" t="str">
            <v/>
          </cell>
          <cell r="C1274" t="str">
            <v/>
          </cell>
          <cell r="E1274" t="str">
            <v>n</v>
          </cell>
          <cell r="F1274" t="str">
            <v>Nhùa ®­êng</v>
          </cell>
          <cell r="G1274" t="str">
            <v>kg</v>
          </cell>
          <cell r="H1274">
            <v>0.158</v>
          </cell>
          <cell r="I1274">
            <v>217000</v>
          </cell>
          <cell r="J1274">
            <v>34286</v>
          </cell>
          <cell r="K1274">
            <v>34286</v>
          </cell>
        </row>
        <row r="1275">
          <cell r="B1275" t="str">
            <v/>
          </cell>
          <cell r="C1275" t="str">
            <v/>
          </cell>
          <cell r="E1275" t="str">
            <v>xg</v>
          </cell>
          <cell r="F1275" t="str">
            <v>X¨ng</v>
          </cell>
          <cell r="G1275" t="str">
            <v>kg</v>
          </cell>
          <cell r="H1275">
            <v>0.35199999999999998</v>
          </cell>
          <cell r="I1275">
            <v>5000</v>
          </cell>
          <cell r="J1275">
            <v>1760</v>
          </cell>
          <cell r="K1275">
            <v>1760</v>
          </cell>
        </row>
        <row r="1276">
          <cell r="B1276" t="str">
            <v/>
          </cell>
          <cell r="C1276" t="str">
            <v/>
          </cell>
          <cell r="F1276" t="str">
            <v>b. Nh©n c«ng</v>
          </cell>
          <cell r="J1276">
            <v>292.22000000000003</v>
          </cell>
        </row>
        <row r="1277">
          <cell r="B1277" t="str">
            <v/>
          </cell>
          <cell r="C1277" t="str">
            <v/>
          </cell>
          <cell r="E1277">
            <v>3.5</v>
          </cell>
          <cell r="F1277" t="str">
            <v>Nh©n c«ng bËc 3,5/7</v>
          </cell>
          <cell r="G1277" t="str">
            <v xml:space="preserve">C«ng </v>
          </cell>
          <cell r="H1277">
            <v>0.02</v>
          </cell>
          <cell r="I1277">
            <v>14611</v>
          </cell>
          <cell r="J1277">
            <v>292.22000000000003</v>
          </cell>
          <cell r="L1277">
            <v>292.22000000000003</v>
          </cell>
        </row>
        <row r="1278">
          <cell r="B1278">
            <v>173</v>
          </cell>
          <cell r="D1278" t="str">
            <v>.</v>
          </cell>
          <cell r="F1278" t="str">
            <v>Keo Epoxy</v>
          </cell>
          <cell r="G1278" t="str">
            <v>lÝt</v>
          </cell>
          <cell r="I1278" t="str">
            <v/>
          </cell>
          <cell r="K1278">
            <v>227000</v>
          </cell>
          <cell r="L1278">
            <v>17533.2</v>
          </cell>
          <cell r="M1278">
            <v>0</v>
          </cell>
        </row>
        <row r="1279">
          <cell r="B1279" t="str">
            <v/>
          </cell>
          <cell r="C1279" t="str">
            <v/>
          </cell>
          <cell r="F1279" t="str">
            <v>a - VËt liÖu :</v>
          </cell>
          <cell r="J1279">
            <v>227000</v>
          </cell>
        </row>
        <row r="1280">
          <cell r="B1280" t="str">
            <v/>
          </cell>
          <cell r="C1280" t="str">
            <v/>
          </cell>
          <cell r="E1280" t="str">
            <v>d16</v>
          </cell>
          <cell r="F1280" t="str">
            <v>Keo £poxy</v>
          </cell>
          <cell r="G1280" t="str">
            <v>lÝt</v>
          </cell>
          <cell r="H1280">
            <v>1</v>
          </cell>
          <cell r="I1280">
            <v>217000</v>
          </cell>
          <cell r="J1280">
            <v>217000</v>
          </cell>
          <cell r="K1280">
            <v>217000</v>
          </cell>
        </row>
        <row r="1281">
          <cell r="B1281" t="str">
            <v/>
          </cell>
          <cell r="C1281" t="str">
            <v/>
          </cell>
          <cell r="E1281" t="str">
            <v>d16</v>
          </cell>
          <cell r="F1281" t="str">
            <v>Kim tiªm</v>
          </cell>
          <cell r="G1281" t="str">
            <v>c¸i</v>
          </cell>
          <cell r="H1281">
            <v>2</v>
          </cell>
          <cell r="I1281">
            <v>5000</v>
          </cell>
          <cell r="J1281">
            <v>10000</v>
          </cell>
          <cell r="K1281">
            <v>10000</v>
          </cell>
        </row>
        <row r="1282">
          <cell r="B1282" t="str">
            <v/>
          </cell>
          <cell r="C1282" t="str">
            <v/>
          </cell>
          <cell r="F1282" t="str">
            <v>b. Nh©n c«ng</v>
          </cell>
          <cell r="J1282">
            <v>17533.2</v>
          </cell>
        </row>
        <row r="1283">
          <cell r="B1283" t="str">
            <v/>
          </cell>
          <cell r="C1283" t="str">
            <v/>
          </cell>
          <cell r="E1283">
            <v>3.5</v>
          </cell>
          <cell r="F1283" t="str">
            <v>Nh©n c«ng bËc 3,5/7</v>
          </cell>
          <cell r="G1283" t="str">
            <v xml:space="preserve">C«ng </v>
          </cell>
          <cell r="H1283">
            <v>1.2</v>
          </cell>
          <cell r="I1283">
            <v>14611</v>
          </cell>
          <cell r="J1283">
            <v>17533.2</v>
          </cell>
          <cell r="L1283">
            <v>17533.2</v>
          </cell>
        </row>
        <row r="1284">
          <cell r="B1284">
            <v>174</v>
          </cell>
          <cell r="D1284" t="str">
            <v>.</v>
          </cell>
          <cell r="F1284" t="str">
            <v>V÷a xi m¨ng t¹o dèc M100</v>
          </cell>
          <cell r="G1284" t="str">
            <v>m3</v>
          </cell>
          <cell r="I1284" t="str">
            <v/>
          </cell>
          <cell r="K1284">
            <v>428150.59249409515</v>
          </cell>
          <cell r="L1284">
            <v>74223.88</v>
          </cell>
          <cell r="M1284">
            <v>0</v>
          </cell>
        </row>
        <row r="1285">
          <cell r="B1285" t="str">
            <v/>
          </cell>
          <cell r="C1285" t="str">
            <v/>
          </cell>
          <cell r="F1285" t="str">
            <v>a - VËt liÖu :</v>
          </cell>
          <cell r="J1285">
            <v>428150.59249409515</v>
          </cell>
        </row>
        <row r="1286">
          <cell r="B1286" t="str">
            <v/>
          </cell>
          <cell r="C1286" t="str">
            <v>m3</v>
          </cell>
          <cell r="E1286" t="str">
            <v>d16</v>
          </cell>
          <cell r="F1286" t="str">
            <v>V÷a xi m¨ng M100</v>
          </cell>
          <cell r="G1286" t="str">
            <v>m3</v>
          </cell>
          <cell r="H1286">
            <v>1.0249999999999999</v>
          </cell>
          <cell r="I1286">
            <v>417707.89511619043</v>
          </cell>
          <cell r="J1286">
            <v>428150.59249409515</v>
          </cell>
          <cell r="K1286">
            <v>428150.59249409515</v>
          </cell>
        </row>
        <row r="1287">
          <cell r="B1287" t="str">
            <v/>
          </cell>
          <cell r="C1287" t="str">
            <v/>
          </cell>
          <cell r="F1287" t="str">
            <v>b. Nh©n c«ng</v>
          </cell>
          <cell r="J1287">
            <v>74223.88</v>
          </cell>
        </row>
        <row r="1288">
          <cell r="B1288" t="str">
            <v/>
          </cell>
          <cell r="C1288" t="str">
            <v/>
          </cell>
          <cell r="E1288">
            <v>3.5</v>
          </cell>
          <cell r="F1288" t="str">
            <v>Nh©n c«ng bËc 3,5/7</v>
          </cell>
          <cell r="G1288" t="str">
            <v xml:space="preserve">C«ng </v>
          </cell>
          <cell r="H1288">
            <v>5.08</v>
          </cell>
          <cell r="I1288">
            <v>14611</v>
          </cell>
          <cell r="J1288">
            <v>74223.88</v>
          </cell>
          <cell r="L1288">
            <v>74223.88</v>
          </cell>
        </row>
        <row r="1289">
          <cell r="B1289">
            <v>175</v>
          </cell>
          <cell r="C1289">
            <v>1242</v>
          </cell>
          <cell r="D1289" t="str">
            <v>NB.3110</v>
          </cell>
          <cell r="F1289" t="str">
            <v>ThÐp neo d=16mm</v>
          </cell>
          <cell r="G1289" t="str">
            <v>TÊn</v>
          </cell>
          <cell r="I1289" t="str">
            <v/>
          </cell>
          <cell r="K1289">
            <v>4542919.5999999996</v>
          </cell>
          <cell r="L1289">
            <v>170364.26</v>
          </cell>
          <cell r="M1289">
            <v>0</v>
          </cell>
        </row>
        <row r="1290">
          <cell r="B1290" t="str">
            <v/>
          </cell>
          <cell r="C1290" t="str">
            <v/>
          </cell>
          <cell r="F1290" t="str">
            <v>a - VËt liÖu :</v>
          </cell>
          <cell r="J1290">
            <v>4542919.5999999996</v>
          </cell>
        </row>
        <row r="1291">
          <cell r="B1291" t="str">
            <v/>
          </cell>
          <cell r="C1291" t="str">
            <v/>
          </cell>
          <cell r="E1291" t="str">
            <v>d16</v>
          </cell>
          <cell r="F1291" t="str">
            <v>ThÐp trßn d=16mm</v>
          </cell>
          <cell r="G1291" t="str">
            <v>kg</v>
          </cell>
          <cell r="H1291">
            <v>1050</v>
          </cell>
          <cell r="I1291">
            <v>4326.5900952380953</v>
          </cell>
          <cell r="J1291">
            <v>4542919.5999999996</v>
          </cell>
          <cell r="K1291">
            <v>4542919.5999999996</v>
          </cell>
        </row>
        <row r="1292">
          <cell r="B1292" t="str">
            <v/>
          </cell>
          <cell r="C1292" t="str">
            <v/>
          </cell>
          <cell r="F1292" t="str">
            <v>b. Nh©n c«ng</v>
          </cell>
          <cell r="J1292">
            <v>170364.26</v>
          </cell>
        </row>
        <row r="1293">
          <cell r="B1293" t="str">
            <v/>
          </cell>
          <cell r="C1293" t="str">
            <v/>
          </cell>
          <cell r="E1293">
            <v>3.5</v>
          </cell>
          <cell r="F1293" t="str">
            <v>Nh©n c«ng bËc 3,5/7</v>
          </cell>
          <cell r="G1293" t="str">
            <v xml:space="preserve">C«ng </v>
          </cell>
          <cell r="H1293">
            <v>11.66</v>
          </cell>
          <cell r="I1293">
            <v>14611</v>
          </cell>
          <cell r="J1293">
            <v>170364.26</v>
          </cell>
          <cell r="L1293">
            <v>170364.26</v>
          </cell>
        </row>
        <row r="1294">
          <cell r="B1294">
            <v>176</v>
          </cell>
          <cell r="C1294">
            <v>1242</v>
          </cell>
          <cell r="D1294" t="str">
            <v>Theo CA§N</v>
          </cell>
          <cell r="F1294" t="str">
            <v>BiÓn b¸o tªn cÇu h×nh ch÷ nhËt</v>
          </cell>
          <cell r="G1294" t="str">
            <v>bé</v>
          </cell>
          <cell r="I1294" t="str">
            <v/>
          </cell>
          <cell r="K1294">
            <v>473332.85408464284</v>
          </cell>
          <cell r="L1294">
            <v>7228.29</v>
          </cell>
          <cell r="M1294">
            <v>1559.9279999999999</v>
          </cell>
        </row>
        <row r="1295">
          <cell r="B1295" t="str">
            <v/>
          </cell>
          <cell r="C1295" t="str">
            <v/>
          </cell>
          <cell r="F1295" t="str">
            <v>a. VËt liÖu</v>
          </cell>
          <cell r="J1295">
            <v>473332.85408464284</v>
          </cell>
        </row>
        <row r="1296">
          <cell r="B1296" t="str">
            <v/>
          </cell>
          <cell r="C1296" t="str">
            <v/>
          </cell>
          <cell r="E1296" t="str">
            <v>bbcn</v>
          </cell>
          <cell r="F1296" t="str">
            <v>BiÓn b¸o h×nh ch÷ nhËt</v>
          </cell>
          <cell r="G1296" t="str">
            <v>C¸i</v>
          </cell>
          <cell r="H1296">
            <v>1</v>
          </cell>
          <cell r="I1296">
            <v>200000</v>
          </cell>
          <cell r="J1296">
            <v>200000</v>
          </cell>
          <cell r="K1296">
            <v>200000</v>
          </cell>
        </row>
        <row r="1297">
          <cell r="B1297" t="str">
            <v/>
          </cell>
          <cell r="C1297" t="str">
            <v/>
          </cell>
          <cell r="E1297" t="str">
            <v>tbb</v>
          </cell>
          <cell r="F1297" t="str">
            <v>Trô biÓn b¸o</v>
          </cell>
          <cell r="G1297" t="str">
            <v>Trô</v>
          </cell>
          <cell r="H1297">
            <v>1</v>
          </cell>
          <cell r="I1297">
            <v>220000</v>
          </cell>
          <cell r="J1297">
            <v>220000</v>
          </cell>
          <cell r="K1297">
            <v>220000</v>
          </cell>
        </row>
        <row r="1298">
          <cell r="B1298" t="str">
            <v/>
          </cell>
          <cell r="C1298" t="str">
            <v/>
          </cell>
          <cell r="E1298" t="str">
            <v>#</v>
          </cell>
          <cell r="F1298" t="str">
            <v>VËt liÖu kh¸c</v>
          </cell>
          <cell r="G1298" t="str">
            <v>%</v>
          </cell>
          <cell r="H1298">
            <v>2</v>
          </cell>
          <cell r="I1298">
            <v>420000</v>
          </cell>
          <cell r="J1298">
            <v>8400</v>
          </cell>
          <cell r="K1298">
            <v>8400</v>
          </cell>
        </row>
        <row r="1299">
          <cell r="B1299" t="str">
            <v/>
          </cell>
          <cell r="E1299" t="str">
            <v>#</v>
          </cell>
          <cell r="F1299" t="str">
            <v>V÷a BT M150 ®¸ 4x6 (1,025x0,125)</v>
          </cell>
          <cell r="G1299" t="str">
            <v>m3</v>
          </cell>
          <cell r="H1299">
            <v>0.12812499999999999</v>
          </cell>
          <cell r="I1299">
            <v>350695.44651428569</v>
          </cell>
          <cell r="J1299">
            <v>44932.854084642851</v>
          </cell>
          <cell r="K1299">
            <v>44932.854084642851</v>
          </cell>
        </row>
        <row r="1300">
          <cell r="B1300" t="str">
            <v/>
          </cell>
          <cell r="C1300" t="str">
            <v/>
          </cell>
          <cell r="F1300" t="str">
            <v>b. Nh©n c«ng</v>
          </cell>
          <cell r="J1300">
            <v>7228.29</v>
          </cell>
        </row>
        <row r="1301">
          <cell r="B1301" t="str">
            <v/>
          </cell>
          <cell r="C1301" t="str">
            <v/>
          </cell>
          <cell r="E1301">
            <v>3.5</v>
          </cell>
          <cell r="F1301" t="str">
            <v>Nh©n c«ng bËc 3,5/7</v>
          </cell>
          <cell r="G1301" t="str">
            <v xml:space="preserve">C«ng </v>
          </cell>
          <cell r="H1301">
            <v>0.3</v>
          </cell>
          <cell r="I1301">
            <v>14611</v>
          </cell>
          <cell r="J1301">
            <v>4383.3</v>
          </cell>
          <cell r="L1301">
            <v>4383.3</v>
          </cell>
        </row>
        <row r="1302">
          <cell r="B1302" t="str">
            <v/>
          </cell>
          <cell r="C1302" t="str">
            <v/>
          </cell>
          <cell r="E1302">
            <v>3</v>
          </cell>
          <cell r="F1302" t="str">
            <v>Nh©n c«ng bËc 3,0/7</v>
          </cell>
          <cell r="G1302" t="str">
            <v xml:space="preserve">C«ng </v>
          </cell>
          <cell r="H1302">
            <v>0.20499999999999999</v>
          </cell>
          <cell r="I1302">
            <v>13878</v>
          </cell>
          <cell r="J1302">
            <v>2844.99</v>
          </cell>
          <cell r="L1302">
            <v>2844.99</v>
          </cell>
        </row>
        <row r="1303">
          <cell r="B1303" t="str">
            <v/>
          </cell>
          <cell r="C1303" t="str">
            <v/>
          </cell>
          <cell r="F1303" t="str">
            <v>NC ch«n biÓn b¸o : 0,3 c«ng 3,5/7</v>
          </cell>
          <cell r="K1303">
            <v>0</v>
          </cell>
          <cell r="M1303">
            <v>0</v>
          </cell>
        </row>
        <row r="1304">
          <cell r="B1304">
            <v>177</v>
          </cell>
          <cell r="D1304" t="str">
            <v>HA1210</v>
          </cell>
          <cell r="F1304" t="str">
            <v>NC ®æ BT mãng : 1,64c x 0,125 bËc 3/7</v>
          </cell>
          <cell r="K1304">
            <v>0</v>
          </cell>
          <cell r="M1304">
            <v>0</v>
          </cell>
        </row>
        <row r="1305">
          <cell r="B1305" t="str">
            <v/>
          </cell>
          <cell r="C1305" t="str">
            <v/>
          </cell>
          <cell r="F1305" t="str">
            <v>c. M¸y thi c«ng</v>
          </cell>
          <cell r="J1305">
            <v>1559.9279999999999</v>
          </cell>
        </row>
        <row r="1306">
          <cell r="B1306" t="str">
            <v/>
          </cell>
          <cell r="C1306" t="str">
            <v/>
          </cell>
          <cell r="E1306" t="str">
            <v>250l</v>
          </cell>
          <cell r="F1306" t="str">
            <v>M¸y trén 250l</v>
          </cell>
          <cell r="G1306" t="str">
            <v>Ca</v>
          </cell>
          <cell r="H1306">
            <v>1.1875E-2</v>
          </cell>
          <cell r="I1306">
            <v>96272</v>
          </cell>
          <cell r="J1306">
            <v>1143.23</v>
          </cell>
          <cell r="M1306">
            <v>1143.23</v>
          </cell>
        </row>
        <row r="1307">
          <cell r="B1307" t="str">
            <v/>
          </cell>
          <cell r="C1307" t="str">
            <v/>
          </cell>
          <cell r="E1307" t="str">
            <v>dd</v>
          </cell>
          <cell r="F1307" t="str">
            <v>M¸y ®Çm dïi 1,5KW</v>
          </cell>
          <cell r="G1307" t="str">
            <v>Ca</v>
          </cell>
          <cell r="H1307">
            <v>1.1124999999999999E-2</v>
          </cell>
          <cell r="I1307">
            <v>37456</v>
          </cell>
          <cell r="J1307">
            <v>416.69799999999998</v>
          </cell>
          <cell r="M1307">
            <v>416.69799999999998</v>
          </cell>
        </row>
        <row r="1308">
          <cell r="B1308">
            <v>178</v>
          </cell>
          <cell r="C1308">
            <v>1242</v>
          </cell>
          <cell r="D1308" t="str">
            <v>NB.3110</v>
          </cell>
          <cell r="F1308" t="str">
            <v>ThÐp gãc ®Þnh vÞ  L75x75x8</v>
          </cell>
          <cell r="G1308" t="str">
            <v>TÊn</v>
          </cell>
          <cell r="I1308" t="str">
            <v/>
          </cell>
          <cell r="K1308">
            <v>2500000</v>
          </cell>
          <cell r="L1308">
            <v>170364.26</v>
          </cell>
          <cell r="M1308">
            <v>0</v>
          </cell>
        </row>
        <row r="1309">
          <cell r="B1309" t="str">
            <v/>
          </cell>
          <cell r="C1309" t="str">
            <v/>
          </cell>
          <cell r="F1309" t="str">
            <v>a - VËt liÖu :</v>
          </cell>
          <cell r="J1309">
            <v>2500000</v>
          </cell>
        </row>
        <row r="1310">
          <cell r="B1310" t="str">
            <v/>
          </cell>
          <cell r="C1310" t="str">
            <v/>
          </cell>
          <cell r="E1310" t="str">
            <v>ddap</v>
          </cell>
          <cell r="F1310" t="str">
            <v xml:space="preserve">ThÐp gãc </v>
          </cell>
          <cell r="G1310" t="str">
            <v>kg</v>
          </cell>
          <cell r="H1310">
            <v>1050</v>
          </cell>
          <cell r="I1310">
            <v>2380.9523809523807</v>
          </cell>
          <cell r="J1310">
            <v>2500000</v>
          </cell>
          <cell r="K1310">
            <v>2500000</v>
          </cell>
        </row>
        <row r="1311">
          <cell r="B1311" t="str">
            <v/>
          </cell>
          <cell r="C1311" t="str">
            <v/>
          </cell>
          <cell r="F1311" t="str">
            <v>b. Nh©n c«ng</v>
          </cell>
          <cell r="J1311">
            <v>170364.26</v>
          </cell>
        </row>
        <row r="1312">
          <cell r="B1312" t="str">
            <v/>
          </cell>
          <cell r="C1312" t="str">
            <v/>
          </cell>
          <cell r="E1312">
            <v>3.5</v>
          </cell>
          <cell r="F1312" t="str">
            <v>Nh©n c«ng bËc 3,5/7</v>
          </cell>
          <cell r="G1312" t="str">
            <v xml:space="preserve">C«ng </v>
          </cell>
          <cell r="H1312">
            <v>11.66</v>
          </cell>
          <cell r="I1312">
            <v>14611</v>
          </cell>
          <cell r="J1312">
            <v>170364.26</v>
          </cell>
          <cell r="L1312">
            <v>170364.26</v>
          </cell>
        </row>
        <row r="1313">
          <cell r="B1313">
            <v>179</v>
          </cell>
          <cell r="C1313">
            <v>1242</v>
          </cell>
          <cell r="D1313" t="str">
            <v>NB.3110</v>
          </cell>
          <cell r="F1313" t="str">
            <v>ThÐp d=12mm</v>
          </cell>
          <cell r="G1313" t="str">
            <v>TÊn</v>
          </cell>
          <cell r="I1313" t="str">
            <v/>
          </cell>
          <cell r="K1313">
            <v>4592919.6000000006</v>
          </cell>
          <cell r="L1313">
            <v>170364.26</v>
          </cell>
          <cell r="M1313">
            <v>0</v>
          </cell>
        </row>
        <row r="1314">
          <cell r="B1314" t="str">
            <v/>
          </cell>
          <cell r="C1314" t="str">
            <v/>
          </cell>
          <cell r="F1314" t="str">
            <v>a - VËt liÖu :</v>
          </cell>
          <cell r="J1314">
            <v>4592919.6000000006</v>
          </cell>
        </row>
        <row r="1315">
          <cell r="B1315" t="str">
            <v/>
          </cell>
          <cell r="C1315" t="str">
            <v/>
          </cell>
          <cell r="E1315" t="str">
            <v>d12</v>
          </cell>
          <cell r="F1315" t="str">
            <v>ThÐp trßn d=12mm</v>
          </cell>
          <cell r="G1315" t="str">
            <v>kg</v>
          </cell>
          <cell r="H1315">
            <v>1050</v>
          </cell>
          <cell r="I1315">
            <v>4374.209142857143</v>
          </cell>
          <cell r="J1315">
            <v>4592919.6000000006</v>
          </cell>
          <cell r="K1315">
            <v>4592919.6000000006</v>
          </cell>
        </row>
        <row r="1316">
          <cell r="B1316" t="str">
            <v/>
          </cell>
          <cell r="C1316" t="str">
            <v/>
          </cell>
          <cell r="F1316" t="str">
            <v>b. Nh©n c«ng</v>
          </cell>
          <cell r="J1316">
            <v>170364.26</v>
          </cell>
        </row>
        <row r="1317">
          <cell r="B1317" t="str">
            <v/>
          </cell>
          <cell r="C1317" t="str">
            <v/>
          </cell>
          <cell r="E1317">
            <v>3.5</v>
          </cell>
          <cell r="F1317" t="str">
            <v>Nh©n c«ng bËc 3,5/7</v>
          </cell>
          <cell r="G1317" t="str">
            <v xml:space="preserve">C«ng </v>
          </cell>
          <cell r="H1317">
            <v>11.66</v>
          </cell>
          <cell r="I1317">
            <v>14611</v>
          </cell>
          <cell r="J1317">
            <v>170364.26</v>
          </cell>
          <cell r="L1317">
            <v>170364.26</v>
          </cell>
        </row>
        <row r="1318">
          <cell r="B1318">
            <v>180</v>
          </cell>
          <cell r="C1318">
            <v>1479</v>
          </cell>
          <cell r="D1318" t="str">
            <v>3171b</v>
          </cell>
          <cell r="F1318" t="str">
            <v xml:space="preserve">R¶I th¸o chång nÒ </v>
          </cell>
          <cell r="G1318" t="str">
            <v>thanh</v>
          </cell>
          <cell r="I1318" t="str">
            <v/>
          </cell>
          <cell r="K1318">
            <v>7056.5430493615549</v>
          </cell>
          <cell r="L1318">
            <v>834.71359999999993</v>
          </cell>
          <cell r="M1318">
            <v>0</v>
          </cell>
        </row>
        <row r="1319">
          <cell r="B1319" t="str">
            <v/>
          </cell>
          <cell r="C1319" t="str">
            <v/>
          </cell>
          <cell r="F1319" t="str">
            <v>a. VËt liÖu</v>
          </cell>
          <cell r="J1319">
            <v>7056.5430493615549</v>
          </cell>
        </row>
        <row r="1320">
          <cell r="B1320" t="str">
            <v/>
          </cell>
          <cell r="C1320" t="str">
            <v/>
          </cell>
          <cell r="E1320" t="str">
            <v>gcn</v>
          </cell>
          <cell r="F1320" t="str">
            <v>Gç chång nÒ (16x22x180)</v>
          </cell>
          <cell r="G1320" t="str">
            <v>thanh</v>
          </cell>
          <cell r="H1320">
            <v>4.1700000000000001E-2</v>
          </cell>
          <cell r="I1320">
            <v>135048.99398948572</v>
          </cell>
          <cell r="J1320">
            <v>5631.5430493615549</v>
          </cell>
          <cell r="K1320">
            <v>5631.5430493615549</v>
          </cell>
        </row>
        <row r="1321">
          <cell r="B1321" t="str">
            <v/>
          </cell>
          <cell r="C1321" t="str">
            <v/>
          </cell>
          <cell r="E1321" t="str">
            <v>dia</v>
          </cell>
          <cell r="F1321" t="str">
            <v xml:space="preserve">§inh ®Üa </v>
          </cell>
          <cell r="G1321" t="str">
            <v>C¸i</v>
          </cell>
          <cell r="H1321">
            <v>0.56999999999999995</v>
          </cell>
          <cell r="I1321">
            <v>2500</v>
          </cell>
          <cell r="J1321">
            <v>1424.9999999999998</v>
          </cell>
          <cell r="K1321">
            <v>1424.9999999999998</v>
          </cell>
        </row>
        <row r="1322">
          <cell r="B1322" t="str">
            <v/>
          </cell>
          <cell r="C1322" t="str">
            <v/>
          </cell>
          <cell r="F1322" t="str">
            <v>b. Nh©n c«ng</v>
          </cell>
          <cell r="J1322">
            <v>834.71359999999993</v>
          </cell>
        </row>
        <row r="1323">
          <cell r="B1323" t="str">
            <v/>
          </cell>
          <cell r="C1323" t="str">
            <v/>
          </cell>
          <cell r="E1323" t="str">
            <v>n4</v>
          </cell>
          <cell r="F1323" t="str">
            <v>Nh©n c«ng bËc 4,0/7</v>
          </cell>
          <cell r="G1323" t="str">
            <v xml:space="preserve">C«ng </v>
          </cell>
          <cell r="H1323">
            <v>5.4399999999999997E-2</v>
          </cell>
          <cell r="I1323">
            <v>15344</v>
          </cell>
          <cell r="J1323">
            <v>834.71359999999993</v>
          </cell>
          <cell r="L1323">
            <v>834.71359999999993</v>
          </cell>
        </row>
        <row r="1324">
          <cell r="B1324">
            <v>181</v>
          </cell>
          <cell r="C1324">
            <v>56</v>
          </cell>
          <cell r="D1324" t="str">
            <v>118.144/56</v>
          </cell>
          <cell r="F1324" t="str">
            <v xml:space="preserve">Th¸o dì khung bailey </v>
          </cell>
          <cell r="G1324" t="str">
            <v>TÊn</v>
          </cell>
          <cell r="I1324" t="str">
            <v/>
          </cell>
          <cell r="K1324">
            <v>0</v>
          </cell>
          <cell r="L1324">
            <v>73098.816000000006</v>
          </cell>
          <cell r="M1324">
            <v>50528.103999999999</v>
          </cell>
        </row>
        <row r="1325">
          <cell r="B1325" t="str">
            <v/>
          </cell>
          <cell r="C1325" t="str">
            <v/>
          </cell>
          <cell r="F1325" t="str">
            <v>b. Nh©n c«ng</v>
          </cell>
          <cell r="J1325">
            <v>73098.816000000006</v>
          </cell>
        </row>
        <row r="1326">
          <cell r="B1326" t="str">
            <v/>
          </cell>
          <cell r="C1326" t="str">
            <v/>
          </cell>
          <cell r="E1326" t="str">
            <v>n4</v>
          </cell>
          <cell r="F1326" t="str">
            <v>Nh©n c«ng bËc 4,0/7</v>
          </cell>
          <cell r="G1326" t="str">
            <v xml:space="preserve">C«ng </v>
          </cell>
          <cell r="H1326">
            <v>4.7640000000000002</v>
          </cell>
          <cell r="I1326">
            <v>15344</v>
          </cell>
          <cell r="J1326">
            <v>73098.816000000006</v>
          </cell>
          <cell r="L1326">
            <v>73098.816000000006</v>
          </cell>
        </row>
        <row r="1327">
          <cell r="B1327" t="str">
            <v/>
          </cell>
          <cell r="C1327" t="str">
            <v/>
          </cell>
          <cell r="F1327" t="str">
            <v>c. M¸y thi c«ng</v>
          </cell>
          <cell r="J1327">
            <v>50528.103999999999</v>
          </cell>
        </row>
        <row r="1328">
          <cell r="B1328" t="str">
            <v/>
          </cell>
          <cell r="C1328" t="str">
            <v/>
          </cell>
          <cell r="E1328" t="str">
            <v>c25t</v>
          </cell>
          <cell r="F1328" t="str">
            <v>CÈu 25T</v>
          </cell>
          <cell r="G1328" t="str">
            <v>Ca</v>
          </cell>
          <cell r="H1328">
            <v>4.3999999999999997E-2</v>
          </cell>
          <cell r="I1328">
            <v>1148366</v>
          </cell>
          <cell r="J1328">
            <v>50528.103999999999</v>
          </cell>
          <cell r="M1328">
            <v>50528.103999999999</v>
          </cell>
        </row>
        <row r="1329">
          <cell r="B1329">
            <v>182</v>
          </cell>
          <cell r="C1329">
            <v>56</v>
          </cell>
          <cell r="D1329" t="str">
            <v>118.218/56</v>
          </cell>
          <cell r="F1329" t="str">
            <v>L¾p ®Æt khung bailey</v>
          </cell>
          <cell r="G1329" t="str">
            <v>TÊn</v>
          </cell>
          <cell r="I1329" t="str">
            <v/>
          </cell>
          <cell r="K1329">
            <v>25125</v>
          </cell>
          <cell r="L1329">
            <v>118532.4</v>
          </cell>
          <cell r="M1329">
            <v>99907.84199999999</v>
          </cell>
        </row>
        <row r="1330">
          <cell r="B1330" t="str">
            <v/>
          </cell>
          <cell r="C1330" t="str">
            <v/>
          </cell>
          <cell r="F1330" t="str">
            <v>a. VËt liÖu</v>
          </cell>
          <cell r="J1330">
            <v>25125</v>
          </cell>
        </row>
        <row r="1331">
          <cell r="B1331" t="str">
            <v/>
          </cell>
          <cell r="C1331" t="str">
            <v/>
          </cell>
          <cell r="F1331" t="str">
            <v>Khung bailey (1005/400)</v>
          </cell>
          <cell r="G1331" t="str">
            <v>kg</v>
          </cell>
          <cell r="H1331">
            <v>2.5125000000000002</v>
          </cell>
          <cell r="I1331">
            <v>10000</v>
          </cell>
          <cell r="J1331">
            <v>25125</v>
          </cell>
          <cell r="K1331">
            <v>25125</v>
          </cell>
        </row>
        <row r="1332">
          <cell r="B1332" t="str">
            <v/>
          </cell>
          <cell r="C1332" t="str">
            <v/>
          </cell>
          <cell r="F1332" t="str">
            <v>b. Nh©n c«ng</v>
          </cell>
          <cell r="J1332">
            <v>118532.4</v>
          </cell>
        </row>
        <row r="1333">
          <cell r="B1333" t="str">
            <v/>
          </cell>
          <cell r="C1333" t="str">
            <v/>
          </cell>
          <cell r="E1333" t="str">
            <v>n4</v>
          </cell>
          <cell r="F1333" t="str">
            <v>Nh©n c«ng bËc 4,0/7</v>
          </cell>
          <cell r="G1333" t="str">
            <v xml:space="preserve">C«ng </v>
          </cell>
          <cell r="H1333">
            <v>7.7249999999999996</v>
          </cell>
          <cell r="I1333">
            <v>15344</v>
          </cell>
          <cell r="J1333">
            <v>118532.4</v>
          </cell>
          <cell r="L1333">
            <v>118532.4</v>
          </cell>
        </row>
        <row r="1334">
          <cell r="B1334" t="str">
            <v/>
          </cell>
          <cell r="C1334" t="str">
            <v/>
          </cell>
          <cell r="F1334" t="str">
            <v>c. M¸y thi c«ng</v>
          </cell>
          <cell r="J1334">
            <v>99907.84199999999</v>
          </cell>
        </row>
        <row r="1335">
          <cell r="B1335" t="str">
            <v/>
          </cell>
          <cell r="C1335" t="str">
            <v/>
          </cell>
          <cell r="E1335" t="str">
            <v>c25t</v>
          </cell>
          <cell r="F1335" t="str">
            <v>CÈu 25T</v>
          </cell>
          <cell r="G1335" t="str">
            <v>Ca</v>
          </cell>
          <cell r="H1335">
            <v>8.6999999999999994E-2</v>
          </cell>
          <cell r="I1335">
            <v>1148366</v>
          </cell>
          <cell r="J1335">
            <v>99907.84199999999</v>
          </cell>
          <cell r="M1335">
            <v>99907.84199999999</v>
          </cell>
        </row>
        <row r="1336">
          <cell r="B1336">
            <v>183</v>
          </cell>
          <cell r="C1336">
            <v>1242</v>
          </cell>
          <cell r="D1336" t="str">
            <v>NA2110</v>
          </cell>
          <cell r="F1336" t="str">
            <v>S¶n xuÊt hÖ khung v©y ng¨n n­íc</v>
          </cell>
          <cell r="G1336" t="str">
            <v>TÊn</v>
          </cell>
          <cell r="I1336" t="str">
            <v/>
          </cell>
          <cell r="K1336">
            <v>372935.17472080002</v>
          </cell>
          <cell r="L1336">
            <v>564352.32000000007</v>
          </cell>
          <cell r="M1336">
            <v>640619.69999999995</v>
          </cell>
        </row>
        <row r="1337">
          <cell r="B1337" t="str">
            <v/>
          </cell>
          <cell r="C1337" t="str">
            <v/>
          </cell>
          <cell r="F1337" t="str">
            <v>a. VËt liÖu</v>
          </cell>
          <cell r="J1337">
            <v>372935.17472080002</v>
          </cell>
        </row>
        <row r="1338">
          <cell r="B1338" t="str">
            <v/>
          </cell>
          <cell r="C1338" t="str">
            <v/>
          </cell>
          <cell r="E1338" t="str">
            <v>th</v>
          </cell>
          <cell r="F1338" t="str">
            <v>ThÐp h×nh</v>
          </cell>
          <cell r="G1338" t="str">
            <v>kg</v>
          </cell>
          <cell r="H1338">
            <v>6.2538999999999998</v>
          </cell>
          <cell r="I1338">
            <v>4612.3043809523806</v>
          </cell>
          <cell r="J1338">
            <v>28844.890368038094</v>
          </cell>
          <cell r="K1338">
            <v>28844.890368038094</v>
          </cell>
        </row>
        <row r="1339">
          <cell r="B1339" t="str">
            <v/>
          </cell>
          <cell r="C1339" t="str">
            <v/>
          </cell>
          <cell r="E1339" t="str">
            <v>t</v>
          </cell>
          <cell r="F1339" t="str">
            <v>ThÐp b¶n</v>
          </cell>
          <cell r="G1339" t="str">
            <v>kg</v>
          </cell>
          <cell r="H1339">
            <v>3.16</v>
          </cell>
          <cell r="I1339">
            <v>4612.3043809523806</v>
          </cell>
          <cell r="J1339">
            <v>14574.881843809524</v>
          </cell>
          <cell r="K1339">
            <v>14574.881843809524</v>
          </cell>
        </row>
        <row r="1340">
          <cell r="B1340" t="str">
            <v/>
          </cell>
          <cell r="C1340" t="str">
            <v/>
          </cell>
          <cell r="E1340" t="str">
            <v>tr</v>
          </cell>
          <cell r="F1340" t="str">
            <v>ThÐp trßn</v>
          </cell>
          <cell r="G1340" t="str">
            <v>kg</v>
          </cell>
          <cell r="H1340">
            <v>0.61399999999999999</v>
          </cell>
          <cell r="I1340">
            <v>4421.8281904761907</v>
          </cell>
          <cell r="J1340">
            <v>2715.002508952381</v>
          </cell>
          <cell r="K1340">
            <v>2715.002508952381</v>
          </cell>
        </row>
        <row r="1341">
          <cell r="B1341" t="str">
            <v/>
          </cell>
          <cell r="C1341" t="str">
            <v/>
          </cell>
          <cell r="E1341" t="str">
            <v>q</v>
          </cell>
          <cell r="F1341" t="str">
            <v>Que hµn</v>
          </cell>
          <cell r="G1341" t="str">
            <v>kg</v>
          </cell>
          <cell r="H1341">
            <v>22.66</v>
          </cell>
          <cell r="I1341">
            <v>11000</v>
          </cell>
          <cell r="J1341">
            <v>249260</v>
          </cell>
          <cell r="K1341">
            <v>249260</v>
          </cell>
        </row>
        <row r="1342">
          <cell r="B1342" t="str">
            <v/>
          </cell>
          <cell r="C1342" t="str">
            <v/>
          </cell>
          <cell r="E1342" t="str">
            <v>«</v>
          </cell>
          <cell r="F1342" t="str">
            <v>«xy</v>
          </cell>
          <cell r="G1342" t="str">
            <v>chai</v>
          </cell>
          <cell r="H1342">
            <v>0.78</v>
          </cell>
          <cell r="I1342">
            <v>55650</v>
          </cell>
          <cell r="J1342">
            <v>43407</v>
          </cell>
          <cell r="K1342">
            <v>43407</v>
          </cell>
        </row>
        <row r="1343">
          <cell r="B1343" t="str">
            <v/>
          </cell>
          <cell r="C1343" t="str">
            <v/>
          </cell>
          <cell r="E1343" t="str">
            <v>®</v>
          </cell>
          <cell r="F1343" t="str">
            <v>§Êt ®Ìn</v>
          </cell>
          <cell r="G1343" t="str">
            <v>kg</v>
          </cell>
          <cell r="H1343">
            <v>3.78</v>
          </cell>
          <cell r="I1343">
            <v>9030</v>
          </cell>
          <cell r="J1343">
            <v>34133.4</v>
          </cell>
          <cell r="K1343">
            <v>34133.4</v>
          </cell>
        </row>
        <row r="1344">
          <cell r="B1344" t="str">
            <v/>
          </cell>
          <cell r="C1344" t="str">
            <v/>
          </cell>
          <cell r="F1344" t="str">
            <v>b. Nh©n c«ng</v>
          </cell>
          <cell r="J1344">
            <v>564352.32000000007</v>
          </cell>
        </row>
        <row r="1345">
          <cell r="B1345" t="str">
            <v/>
          </cell>
          <cell r="C1345" t="str">
            <v/>
          </cell>
          <cell r="E1345" t="str">
            <v>n4</v>
          </cell>
          <cell r="F1345" t="str">
            <v>Nh©n c«ng bËc 4,0/7</v>
          </cell>
          <cell r="G1345" t="str">
            <v xml:space="preserve">C«ng </v>
          </cell>
          <cell r="H1345">
            <v>36.78</v>
          </cell>
          <cell r="I1345">
            <v>15344</v>
          </cell>
          <cell r="J1345">
            <v>564352.32000000007</v>
          </cell>
          <cell r="L1345">
            <v>564352.32000000007</v>
          </cell>
        </row>
        <row r="1346">
          <cell r="B1346" t="str">
            <v/>
          </cell>
          <cell r="C1346" t="str">
            <v/>
          </cell>
          <cell r="F1346" t="str">
            <v>c. M¸y thi c«ng</v>
          </cell>
          <cell r="J1346">
            <v>640619.69999999995</v>
          </cell>
        </row>
        <row r="1347">
          <cell r="B1347" t="str">
            <v/>
          </cell>
          <cell r="C1347" t="str">
            <v/>
          </cell>
          <cell r="E1347" t="str">
            <v>h23</v>
          </cell>
          <cell r="F1347" t="str">
            <v>M¸y hµn 23KW</v>
          </cell>
          <cell r="G1347" t="str">
            <v>Ca</v>
          </cell>
          <cell r="H1347">
            <v>4.25</v>
          </cell>
          <cell r="I1347">
            <v>77338</v>
          </cell>
          <cell r="J1347">
            <v>328686.5</v>
          </cell>
          <cell r="M1347">
            <v>328686.5</v>
          </cell>
        </row>
        <row r="1348">
          <cell r="B1348" t="str">
            <v/>
          </cell>
          <cell r="C1348" t="str">
            <v/>
          </cell>
          <cell r="E1348" t="str">
            <v>cth</v>
          </cell>
          <cell r="F1348" t="str">
            <v>M¸y c¾t thÐp</v>
          </cell>
          <cell r="G1348" t="str">
            <v>Ca</v>
          </cell>
          <cell r="H1348">
            <v>0.4</v>
          </cell>
          <cell r="I1348">
            <v>164322</v>
          </cell>
          <cell r="J1348">
            <v>65728.800000000003</v>
          </cell>
          <cell r="M1348">
            <v>65728.800000000003</v>
          </cell>
        </row>
        <row r="1349">
          <cell r="B1349" t="str">
            <v/>
          </cell>
          <cell r="C1349" t="str">
            <v/>
          </cell>
          <cell r="E1349" t="str">
            <v>c10t</v>
          </cell>
          <cell r="F1349" t="str">
            <v>CÈu 10T</v>
          </cell>
          <cell r="G1349" t="str">
            <v>Ca</v>
          </cell>
          <cell r="H1349">
            <v>0.4</v>
          </cell>
          <cell r="I1349">
            <v>615511</v>
          </cell>
          <cell r="J1349">
            <v>246204.40000000002</v>
          </cell>
          <cell r="M1349">
            <v>246204.40000000002</v>
          </cell>
        </row>
        <row r="1350">
          <cell r="B1350">
            <v>184</v>
          </cell>
          <cell r="C1350">
            <v>1242</v>
          </cell>
          <cell r="D1350" t="str">
            <v>NB232</v>
          </cell>
          <cell r="F1350" t="str">
            <v>L¾p dùng vµ th¸o dì hÖ khung v©y</v>
          </cell>
          <cell r="G1350" t="str">
            <v>TÊn</v>
          </cell>
          <cell r="I1350" t="str">
            <v/>
          </cell>
          <cell r="K1350">
            <v>208057.5</v>
          </cell>
          <cell r="L1350">
            <v>209138.72</v>
          </cell>
          <cell r="M1350">
            <v>68344.275000000009</v>
          </cell>
        </row>
        <row r="1351">
          <cell r="B1351" t="str">
            <v/>
          </cell>
          <cell r="C1351" t="str">
            <v/>
          </cell>
          <cell r="F1351" t="str">
            <v>a. VËt liÖu</v>
          </cell>
          <cell r="J1351">
            <v>208057.5</v>
          </cell>
        </row>
        <row r="1352">
          <cell r="B1352" t="str">
            <v/>
          </cell>
          <cell r="C1352" t="str">
            <v/>
          </cell>
          <cell r="E1352" t="str">
            <v>m20</v>
          </cell>
          <cell r="F1352" t="str">
            <v>Bul«ng M20</v>
          </cell>
          <cell r="G1352" t="str">
            <v>C¸i</v>
          </cell>
          <cell r="H1352">
            <v>12</v>
          </cell>
          <cell r="I1352">
            <v>5512.5</v>
          </cell>
          <cell r="J1352">
            <v>66150</v>
          </cell>
          <cell r="K1352">
            <v>66150</v>
          </cell>
        </row>
        <row r="1353">
          <cell r="B1353" t="str">
            <v/>
          </cell>
          <cell r="C1353" t="str">
            <v/>
          </cell>
          <cell r="E1353" t="str">
            <v>q</v>
          </cell>
          <cell r="F1353" t="str">
            <v>Que hµn</v>
          </cell>
          <cell r="G1353" t="str">
            <v>kg</v>
          </cell>
          <cell r="H1353">
            <v>12</v>
          </cell>
          <cell r="I1353">
            <v>11000</v>
          </cell>
          <cell r="J1353">
            <v>132000</v>
          </cell>
          <cell r="K1353">
            <v>132000</v>
          </cell>
        </row>
        <row r="1354">
          <cell r="B1354" t="str">
            <v/>
          </cell>
          <cell r="C1354" t="str">
            <v/>
          </cell>
          <cell r="E1354" t="str">
            <v>#</v>
          </cell>
          <cell r="F1354" t="str">
            <v>VËt liÖu kh¸c</v>
          </cell>
          <cell r="G1354" t="str">
            <v>%</v>
          </cell>
          <cell r="H1354">
            <v>5</v>
          </cell>
          <cell r="I1354">
            <v>198150</v>
          </cell>
          <cell r="J1354">
            <v>9907.5</v>
          </cell>
          <cell r="K1354">
            <v>9907.5</v>
          </cell>
        </row>
        <row r="1355">
          <cell r="B1355" t="str">
            <v/>
          </cell>
          <cell r="C1355" t="str">
            <v/>
          </cell>
          <cell r="F1355" t="str">
            <v>b. Nh©n c«ng</v>
          </cell>
          <cell r="J1355">
            <v>209138.72</v>
          </cell>
        </row>
        <row r="1356">
          <cell r="B1356" t="str">
            <v/>
          </cell>
          <cell r="C1356" t="str">
            <v/>
          </cell>
          <cell r="E1356" t="str">
            <v>n4</v>
          </cell>
          <cell r="F1356" t="str">
            <v>Nh©n c«ng bËc 4,0/7</v>
          </cell>
          <cell r="G1356" t="str">
            <v xml:space="preserve">C«ng </v>
          </cell>
          <cell r="H1356">
            <v>13.63</v>
          </cell>
          <cell r="I1356">
            <v>15344</v>
          </cell>
          <cell r="J1356">
            <v>209138.72</v>
          </cell>
          <cell r="L1356">
            <v>209138.72</v>
          </cell>
        </row>
        <row r="1357">
          <cell r="B1357" t="str">
            <v/>
          </cell>
          <cell r="C1357" t="str">
            <v/>
          </cell>
          <cell r="F1357" t="str">
            <v>c. M¸y thi c«ng</v>
          </cell>
          <cell r="J1357">
            <v>604198.39500000002</v>
          </cell>
        </row>
        <row r="1358">
          <cell r="B1358" t="str">
            <v/>
          </cell>
          <cell r="C1358" t="str">
            <v/>
          </cell>
          <cell r="E1358" t="str">
            <v>c16t</v>
          </cell>
          <cell r="F1358" t="str">
            <v>CÈu 16T</v>
          </cell>
          <cell r="G1358" t="str">
            <v>Ca</v>
          </cell>
          <cell r="H1358">
            <v>8.3000000000000004E-2</v>
          </cell>
          <cell r="I1358">
            <v>823425</v>
          </cell>
          <cell r="J1358">
            <v>68344.275000000009</v>
          </cell>
          <cell r="M1358">
            <v>68344.275000000009</v>
          </cell>
        </row>
        <row r="1359">
          <cell r="B1359" t="str">
            <v/>
          </cell>
          <cell r="C1359" t="str">
            <v/>
          </cell>
          <cell r="E1359" t="str">
            <v>c25t</v>
          </cell>
          <cell r="F1359" t="str">
            <v>CÈu 25T</v>
          </cell>
          <cell r="G1359" t="str">
            <v>Ca</v>
          </cell>
          <cell r="H1359">
            <v>0.12</v>
          </cell>
          <cell r="I1359">
            <v>1148366</v>
          </cell>
          <cell r="J1359">
            <v>137803.91999999998</v>
          </cell>
          <cell r="M1359">
            <v>137803.91999999998</v>
          </cell>
        </row>
        <row r="1360">
          <cell r="B1360" t="str">
            <v/>
          </cell>
          <cell r="C1360" t="str">
            <v/>
          </cell>
          <cell r="E1360" t="str">
            <v>h23</v>
          </cell>
          <cell r="F1360" t="str">
            <v>M¸y hµn 23KW</v>
          </cell>
          <cell r="G1360" t="str">
            <v>Ca</v>
          </cell>
          <cell r="H1360">
            <v>3</v>
          </cell>
          <cell r="I1360">
            <v>77338</v>
          </cell>
          <cell r="J1360">
            <v>232014</v>
          </cell>
          <cell r="M1360">
            <v>232014</v>
          </cell>
        </row>
        <row r="1361">
          <cell r="B1361" t="str">
            <v/>
          </cell>
          <cell r="C1361" t="str">
            <v/>
          </cell>
          <cell r="E1361" t="str">
            <v>200t</v>
          </cell>
          <cell r="F1361" t="str">
            <v>Sµ lan 200T</v>
          </cell>
          <cell r="G1361" t="str">
            <v>Ca</v>
          </cell>
          <cell r="H1361">
            <v>0.12</v>
          </cell>
          <cell r="I1361">
            <v>325023</v>
          </cell>
          <cell r="J1361">
            <v>39002.76</v>
          </cell>
          <cell r="M1361">
            <v>39002.76</v>
          </cell>
        </row>
        <row r="1362">
          <cell r="B1362" t="str">
            <v/>
          </cell>
          <cell r="C1362" t="str">
            <v/>
          </cell>
          <cell r="E1362" t="str">
            <v>400t</v>
          </cell>
          <cell r="F1362" t="str">
            <v>Sµ lan 400T</v>
          </cell>
          <cell r="G1362" t="str">
            <v>Ca</v>
          </cell>
          <cell r="H1362">
            <v>0.12</v>
          </cell>
          <cell r="I1362">
            <v>670875</v>
          </cell>
          <cell r="J1362">
            <v>80505</v>
          </cell>
          <cell r="M1362">
            <v>80505</v>
          </cell>
        </row>
        <row r="1363">
          <cell r="B1363" t="str">
            <v/>
          </cell>
          <cell r="C1363" t="str">
            <v/>
          </cell>
          <cell r="E1363" t="str">
            <v>150cv</v>
          </cell>
          <cell r="F1363" t="str">
            <v>Tµu kÐo 150cv</v>
          </cell>
          <cell r="G1363" t="str">
            <v>Ca</v>
          </cell>
          <cell r="H1363">
            <v>0.06</v>
          </cell>
          <cell r="I1363">
            <v>775474</v>
          </cell>
          <cell r="J1363">
            <v>46528.439999999995</v>
          </cell>
          <cell r="M1363">
            <v>46528.439999999995</v>
          </cell>
        </row>
        <row r="1364">
          <cell r="B1364" t="str">
            <v/>
          </cell>
          <cell r="C1364" t="str">
            <v/>
          </cell>
          <cell r="K1364">
            <v>0</v>
          </cell>
        </row>
      </sheetData>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inh"/>
      <sheetName val="thvatlieu"/>
      <sheetName val="vtthoi1"/>
      <sheetName val="vtthoi2"/>
      <sheetName val="vchuyen"/>
      <sheetName val="n.cong"/>
      <sheetName val="thopdtoan"/>
      <sheetName val="phan giao"/>
      <sheetName val="sheet8"/>
      <sheetName val="sheet9"/>
      <sheetName val="sheet10"/>
      <sheetName val="sheet11"/>
      <sheetName val="sheet12"/>
      <sheetName val="Sheet13"/>
      <sheetName val="Sheet14"/>
      <sheetName val="Sheet15"/>
      <sheetName val="Sheet16"/>
      <sheetName val="bia"/>
      <sheetName val="THKP"/>
      <sheetName val="Xaydung"/>
      <sheetName val="TKL"/>
      <sheetName val="Sheet1"/>
      <sheetName val="00000000"/>
      <sheetName val="Thang 1-06"/>
      <sheetName val="Sheet2"/>
      <sheetName val="Sheet3"/>
      <sheetName val="XL4Test5"/>
      <sheetName val="vtthoh2"/>
      <sheetName val="CTNC"/>
      <sheetName val="CTVL"/>
      <sheetName val="shee49"/>
      <sheetName val="BK04"/>
      <sheetName val="BLuong"/>
      <sheetName val="TKP"/>
      <sheetName val="Thaîg 1-06"/>
      <sheetName val="vvthoh2"/>
      <sheetName val="CHITIET-DZ04"/>
      <sheetName val="VL,NC,MTC"/>
      <sheetName val="[DZNHADA.XLS䁝thopdtoan"/>
      <sheetName val="_DZNHADA.XLS䁝thopdtoan"/>
      <sheetName val="Ctinh 10kV"/>
      <sheetName val="PNT-QUOT-#3"/>
      <sheetName val="COAT&amp;WRAP-QIOT-#3"/>
      <sheetName val="ESTI."/>
      <sheetName val="DI-ESTI"/>
      <sheetName val="[DZNHADA.XLS?thopdtoan"/>
      <sheetName val="gvl"/>
      <sheetName val="_DZNHADA.XLS_thopdtoan"/>
      <sheetName val="_DZNHADA.XLS?thopdtoan"/>
      <sheetName val="6tthoh2"/>
      <sheetName val="KKKKKKKK"/>
      <sheetName val="VCDD_TBA"/>
      <sheetName val="chiet tinh"/>
      <sheetName val="gtrinh"/>
      <sheetName val="LKVL-CK-HT-GD1"/>
      <sheetName val="TONGKE-HT"/>
      <sheetName val="Section"/>
      <sheetName val="Giai trin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atb+ng¨n lé"/>
      <sheetName val="L¾p ®Æt TB+ng¨n lé"/>
      <sheetName val="TNghiªm TB +ng¨ lé"/>
      <sheetName val="TB-VL-TTin"/>
      <sheetName val="L¾p ®Æt TB-VL-TTin"/>
      <sheetName val="TNghiªm TT"/>
      <sheetName val="VËt liÖu"/>
      <sheetName val="Lap ®at ®iÖn"/>
      <sheetName val="TNghiÖm VL"/>
      <sheetName val="tt-xd"/>
      <sheetName val="tt-ng¨n lé"/>
      <sheetName val="th ng¨n lé"/>
      <sheetName val="mong ng¨n lé"/>
      <sheetName val="mong"/>
      <sheetName val="tt-35"/>
      <sheetName val="th-tt-35"/>
      <sheetName val="ttcap22"/>
      <sheetName val="cap22"/>
      <sheetName val="KSTK"/>
      <sheetName val="KS(TKKT)"/>
      <sheetName val="KS(BCKT)"/>
      <sheetName val="TH-TB"/>
      <sheetName val="TH-DK"/>
      <sheetName val="th-xd "/>
      <sheetName val="tien luong"/>
      <sheetName val="dt-xd"/>
      <sheetName val="PACS"/>
      <sheetName val="PACS (2)"/>
      <sheetName val="PACS (3)"/>
      <sheetName val="PACS (4)"/>
      <sheetName val="th-110"/>
      <sheetName val="Sheet1"/>
      <sheetName val="Sheet2"/>
      <sheetName val="TNHC"/>
      <sheetName val="XL4Poppy"/>
      <sheetName val="chiet ti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
      <sheetName val="PTDG"/>
      <sheetName val="DTCT"/>
      <sheetName val="dg"/>
      <sheetName val="TH"/>
      <sheetName val="THTB"/>
      <sheetName val="KSTK"/>
      <sheetName val="KS-Nthu"/>
      <sheetName val="CPVC"/>
      <sheetName val="GPMB"/>
      <sheetName val="DBGT"/>
      <sheetName val="TH2"/>
      <sheetName val="HM2"/>
      <sheetName val="DTCT2"/>
      <sheetName val="KSTK2"/>
      <sheetName val="VCTB"/>
      <sheetName val="Tbang1"/>
      <sheetName val="trabang2"/>
      <sheetName val="tong hop"/>
      <sheetName val="km108"/>
      <sheetName val="km109"/>
      <sheetName val="km115"/>
      <sheetName val="km110"/>
      <sheetName val="km116"/>
      <sheetName val="km117"/>
      <sheetName val="km118"/>
      <sheetName val="Sheet3"/>
      <sheetName val="00000000"/>
      <sheetName val="XL4Test5"/>
      <sheetName val="chiettinh"/>
      <sheetName val="Tra_bang"/>
      <sheetName val="_x0000_"/>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1"/>
      <sheetName val="Section"/>
      <sheetName val="So"/>
      <sheetName val="MTL$-INTER"/>
      <sheetName val="Tai khoan"/>
      <sheetName val="Thuc thanh"/>
      <sheetName val="DDCT2"/>
      <sheetName val="KcTK2"/>
      <sheetName val="km1 9"/>
      <sheetName val="km1!5"/>
      <sheetName val="XL4Test%"/>
      <sheetName val="BC"/>
      <sheetName val="THX7"/>
      <sheetName val="T33"/>
      <sheetName val="BC thi dua 2"/>
      <sheetName val="HOC BONG 2"/>
      <sheetName val="HOC BONG"/>
      <sheetName val="BC thi dua"/>
      <sheetName val="Chi tiet"/>
      <sheetName val="?"/>
      <sheetName val="gvl"/>
      <sheetName val="Tongke"/>
      <sheetName val="GVL-NC-M"/>
      <sheetName val="WTB02"/>
      <sheetName val="WTB"/>
      <sheetName val="TB 2001"/>
      <sheetName val="DBET"/>
      <sheetName val="KP-XL"/>
      <sheetName val="DGduong"/>
      <sheetName val="Dung"/>
      <sheetName val="BANGTRA"/>
      <sheetName val="_"/>
      <sheetName val="Gia vat tu"/>
      <sheetName val="XL4Poppy"/>
      <sheetName val="3.1.1"/>
      <sheetName val="3.1.4"/>
      <sheetName val="2.5.1"/>
      <sheetName val="4.1.1"/>
      <sheetName val="4.3.2"/>
      <sheetName val="2.3.3"/>
      <sheetName val="5.3.1"/>
      <sheetName val="2.4.3"/>
      <sheetName val="tong_hop"/>
      <sheetName val="TB_2001"/>
      <sheetName val="May"/>
      <sheetName val="dtct cong"/>
      <sheetName val="TT04"/>
      <sheetName val=""/>
      <sheetName val="NC"/>
      <sheetName val="DG1"/>
      <sheetName val="LEGEND"/>
      <sheetName val="HS"/>
      <sheetName val="Vua"/>
      <sheetName val="TH-XL"/>
      <sheetName val="BUGIA_VT"/>
      <sheetName val="dongia"/>
      <sheetName val="chhettinh"/>
      <sheetName val="_x0014_huc thanh"/>
      <sheetName val="A6,MAY"/>
      <sheetName val="Vat lieu"/>
      <sheetName val="GiaVL"/>
      <sheetName val="SUMMARY"/>
      <sheetName val="_x005f_x0000_"/>
      <sheetName val="_x005f_x005f_x005f_x0000_"/>
      <sheetName val="_x005f_x005f_x005f_x005f_x005f_x005f_x005f_x0000_"/>
    </sheetNames>
    <sheetDataSet>
      <sheetData sheetId="0" refreshError="1"/>
      <sheetData sheetId="1" refreshError="1"/>
      <sheetData sheetId="2" refreshError="1"/>
      <sheetData sheetId="3" refreshError="1">
        <row r="10">
          <cell r="D10" t="str">
            <v>S¶n xuÊt  BTN</v>
          </cell>
        </row>
        <row r="11">
          <cell r="D11" t="str">
            <v>VC BTN tõ TT Km7(Qlé9) 
®Õn Ctr×nh L=38km</v>
          </cell>
        </row>
        <row r="12">
          <cell r="D12" t="str">
            <v>BTN trung dµy 7cm</v>
          </cell>
        </row>
        <row r="13">
          <cell r="D13" t="str">
            <v>T­ãi nhùa dÝnh b¸m TC 1,5kg/m2</v>
          </cell>
        </row>
        <row r="14">
          <cell r="D14" t="str">
            <v xml:space="preserve">BT mÆt cÇu M300 ®¸ 1x2 </v>
          </cell>
        </row>
        <row r="15">
          <cell r="D15" t="str">
            <v xml:space="preserve">BT gê lan can M250 </v>
          </cell>
        </row>
        <row r="16">
          <cell r="D16" t="str">
            <v>G/c«ng CT mÆt cÇu F=8mm</v>
          </cell>
        </row>
        <row r="17">
          <cell r="D17" t="str">
            <v>G/c«ng CT gê F=14mm</v>
          </cell>
        </row>
        <row r="18">
          <cell r="D18" t="str">
            <v>G/c«ng CT mÆt cÇu + gê F=10mm</v>
          </cell>
        </row>
        <row r="19">
          <cell r="D19" t="str">
            <v>S¬n ph©n tuyÕn</v>
          </cell>
        </row>
        <row r="20">
          <cell r="D20" t="str">
            <v>QuÐt v«i gê ch¾n</v>
          </cell>
        </row>
        <row r="21">
          <cell r="D21" t="str">
            <v>QuÐt nhùa bitum vµ d¸n bao t¶i</v>
          </cell>
        </row>
        <row r="22">
          <cell r="D22" t="str">
            <v>V¸n khu«n gê lan can</v>
          </cell>
        </row>
        <row r="24">
          <cell r="D24" t="str">
            <v>2.DÇm DUL</v>
          </cell>
        </row>
        <row r="25">
          <cell r="D25" t="str">
            <v xml:space="preserve">DÇm DUL M400 </v>
          </cell>
        </row>
        <row r="26">
          <cell r="D26" t="str">
            <v>V¸n khu«n thÐp ®óc dÇm DUL</v>
          </cell>
        </row>
        <row r="27">
          <cell r="D27" t="str">
            <v xml:space="preserve">BT mèi nèi  M400 </v>
          </cell>
        </row>
        <row r="28">
          <cell r="D28" t="str">
            <v>G/c«ng CT dÇm F=6mm</v>
          </cell>
        </row>
        <row r="29">
          <cell r="D29" t="str">
            <v>G/c«ng CT dÇm F=8mm</v>
          </cell>
        </row>
        <row r="30">
          <cell r="D30" t="str">
            <v>G/c«ng CT dÇm F=10mm</v>
          </cell>
        </row>
        <row r="31">
          <cell r="D31" t="str">
            <v>G/c«ng CT dÇm F=12mm</v>
          </cell>
        </row>
        <row r="32">
          <cell r="D32" t="str">
            <v>G/c«ng CT dÇm F=14mm</v>
          </cell>
        </row>
        <row r="33">
          <cell r="D33" t="str">
            <v>G/c«ng CT dÇm F=16mm</v>
          </cell>
        </row>
        <row r="34">
          <cell r="D34" t="str">
            <v>G/c«ng CT dÇm F=18mm</v>
          </cell>
        </row>
        <row r="35">
          <cell r="D35" t="str">
            <v>G/c«ng CT dÇm F=20mm</v>
          </cell>
        </row>
        <row r="36">
          <cell r="D36" t="str">
            <v>G/c«ng CT dÇm F=25mm</v>
          </cell>
        </row>
        <row r="37">
          <cell r="D37" t="str">
            <v>L¾p ®Æt èng thÐp luån c¸p DUL</v>
          </cell>
        </row>
        <row r="38">
          <cell r="D38" t="str">
            <v>B¬m v÷a XM trong èng luån c¸p</v>
          </cell>
        </row>
        <row r="39">
          <cell r="D39" t="str">
            <v xml:space="preserve">L¾p ®Æt neo OVM </v>
          </cell>
        </row>
        <row r="40">
          <cell r="D40" t="str">
            <v>C¸p thÐp dÇm DUL kÐo sau 7tao F12,7</v>
          </cell>
        </row>
        <row r="41">
          <cell r="D41" t="str">
            <v>Gèi cao su</v>
          </cell>
        </row>
        <row r="42">
          <cell r="D42" t="str">
            <v>L¾p ®Æt thÐp b¶n</v>
          </cell>
        </row>
        <row r="44">
          <cell r="D44" t="str">
            <v xml:space="preserve">3.Lan can tay vÞn </v>
          </cell>
        </row>
        <row r="45">
          <cell r="D45" t="str">
            <v>SX lan can tay vÞn</v>
          </cell>
        </row>
        <row r="46">
          <cell r="D46" t="str">
            <v>ThÐp èng F=90mm dµy 4mm</v>
          </cell>
        </row>
        <row r="47">
          <cell r="D47" t="str">
            <v>L¾p dùng lan can tay vÞn</v>
          </cell>
        </row>
        <row r="48">
          <cell r="D48" t="str">
            <v>Ch¶i rØ</v>
          </cell>
        </row>
        <row r="49">
          <cell r="D49" t="str">
            <v>S¬n phñ.</v>
          </cell>
        </row>
        <row r="50">
          <cell r="D50" t="str">
            <v>S¬n chèng rØ</v>
          </cell>
        </row>
        <row r="52">
          <cell r="D52" t="str">
            <v>4.Khe co d·n, èng tho¸t n­íc</v>
          </cell>
        </row>
        <row r="53">
          <cell r="D53" t="str">
            <v>Gia c«ng vµ L§ thÐp d=12mm</v>
          </cell>
        </row>
        <row r="54">
          <cell r="D54" t="str">
            <v>Khe co d·n cao su</v>
          </cell>
        </row>
        <row r="55">
          <cell r="D55" t="str">
            <v>BT M400 gê khe co d·n</v>
          </cell>
        </row>
        <row r="56">
          <cell r="D56" t="str">
            <v>èng tho¸t n­íc F=150 , L=1m</v>
          </cell>
        </row>
        <row r="57">
          <cell r="D57" t="str">
            <v>Bul«ng M20.</v>
          </cell>
        </row>
        <row r="58">
          <cell r="D58" t="str">
            <v>QuÐt Sikadur 732 (TC 0.5l/m2 x 47.5m2)</v>
          </cell>
        </row>
        <row r="59">
          <cell r="D59" t="str">
            <v>L¾p ®Æt thÐp b¶n</v>
          </cell>
        </row>
        <row r="60">
          <cell r="D60" t="str">
            <v>L§ thÐp h×nh</v>
          </cell>
        </row>
        <row r="62">
          <cell r="D62" t="str">
            <v>5.B¶n dÉn ®Çu cÇu vµ dÇm ®ì b¶n</v>
          </cell>
        </row>
        <row r="63">
          <cell r="D63" t="str">
            <v>BT b¶n dÉn vµ dÇm ®ì b¶n M250</v>
          </cell>
        </row>
        <row r="64">
          <cell r="D64" t="str">
            <v>V¸n khu«n b¶n dÉn vµ dÇm ®ì b¶n</v>
          </cell>
        </row>
        <row r="65">
          <cell r="D65" t="str">
            <v>Cèt thÐp b¶n dÉn vµ dÇm ®ì b¶n d=8mm</v>
          </cell>
        </row>
        <row r="66">
          <cell r="D66" t="str">
            <v>Cèt thÐp b¶n dÉn vµ dÇm ®ì b¶n d=10mm</v>
          </cell>
        </row>
        <row r="67">
          <cell r="D67" t="str">
            <v>Cèt thÐp b¶n dÉn vµ dÇm ®ì b¶n d=12mm</v>
          </cell>
        </row>
        <row r="68">
          <cell r="D68" t="str">
            <v>Cèt thÐp b¶n dÉn vµ dÇm ®ì b¶n d=14mm</v>
          </cell>
        </row>
        <row r="69">
          <cell r="D69" t="str">
            <v>Cèt thÐp b¶n dÉn vµ dÇm ®ì b¶n d=16mm</v>
          </cell>
        </row>
        <row r="70">
          <cell r="D70" t="str">
            <v xml:space="preserve">D¨m s¹n ®Öm </v>
          </cell>
        </row>
        <row r="71">
          <cell r="D71" t="str">
            <v>BT lãt mãng M100</v>
          </cell>
        </row>
        <row r="72">
          <cell r="D72" t="str">
            <v>L¾p ®Æt b¶n dÉn</v>
          </cell>
        </row>
        <row r="74">
          <cell r="D74" t="str">
            <v>6.T­êng hé lan mÒm (2x143)m</v>
          </cell>
        </row>
        <row r="75">
          <cell r="D75" t="str">
            <v>T­êng hé lan mÒm</v>
          </cell>
        </row>
        <row r="76">
          <cell r="D76" t="str">
            <v xml:space="preserve">TÊm sãng gi÷a L=4,14m s¬n ph¶n quang </v>
          </cell>
        </row>
        <row r="77">
          <cell r="D77" t="str">
            <v>TÊm sãng ®Çu L=0,7m s¬n ph¶n quang</v>
          </cell>
        </row>
        <row r="78">
          <cell r="D78" t="str">
            <v>Cét thÐp</v>
          </cell>
        </row>
        <row r="79">
          <cell r="D79" t="str">
            <v>Hép ®Öm</v>
          </cell>
        </row>
        <row r="80">
          <cell r="D80" t="str">
            <v>M¾t ph¶n quang</v>
          </cell>
        </row>
        <row r="81">
          <cell r="D81" t="str">
            <v>Bul«ng F=20</v>
          </cell>
        </row>
        <row r="82">
          <cell r="D82" t="str">
            <v>Bul«ng F=16</v>
          </cell>
        </row>
        <row r="83">
          <cell r="D83" t="str">
            <v xml:space="preserve">D¨m s¹n ®Öm </v>
          </cell>
        </row>
        <row r="84">
          <cell r="D84" t="str">
            <v>BT mãng M150 ®¸ 4x6</v>
          </cell>
        </row>
        <row r="85">
          <cell r="D85" t="str">
            <v>V¸n khu«n mãng</v>
          </cell>
        </row>
        <row r="86">
          <cell r="D86" t="str">
            <v>§µo ®Êt mãng hé lan</v>
          </cell>
        </row>
        <row r="87">
          <cell r="D87" t="str">
            <v>§¾p ®Êt mãng ®Êt cÊp 3</v>
          </cell>
        </row>
        <row r="88">
          <cell r="D88" t="str">
            <v>Ch«n cét hé lan</v>
          </cell>
        </row>
        <row r="89">
          <cell r="D89" t="str">
            <v>L¾p dùng t­êng hé lan ( thanh gi÷a )</v>
          </cell>
        </row>
        <row r="90">
          <cell r="D90" t="str">
            <v>Bèc hµng lªn xuèng + vc tõ §N ®Õn CT L=219Km</v>
          </cell>
        </row>
        <row r="92">
          <cell r="D92" t="str">
            <v>7.§­êng hai ®Çu cÇu (tÝnh cho 20m)</v>
          </cell>
        </row>
        <row r="93">
          <cell r="D93" t="str">
            <v>§µo ®Êt ®Ó ®¾p + vËn chuyÓn L=3.5Km</v>
          </cell>
        </row>
        <row r="94">
          <cell r="D94" t="str">
            <v>§¾p nÒn ®­êng K95 ®Êt cÊp 3</v>
          </cell>
        </row>
        <row r="95">
          <cell r="D95" t="str">
            <v>§¾p nÒn ®­êng K98 ®Êt cÊp 3</v>
          </cell>
        </row>
        <row r="96">
          <cell r="D96" t="str">
            <v>§µo nÒn ®­êng ®Êt cÊp 3 (M95%, NC5%)</v>
          </cell>
        </row>
        <row r="97">
          <cell r="D97" t="str">
            <v xml:space="preserve">CÊp phèi ®¸ d¨m </v>
          </cell>
        </row>
        <row r="98">
          <cell r="D98" t="str">
            <v>T­ãi nhùa dÝnh b¸m TC 1,5kg/m2</v>
          </cell>
        </row>
        <row r="99">
          <cell r="D99" t="str">
            <v>BTN trung dµy 7cm</v>
          </cell>
        </row>
        <row r="100">
          <cell r="D100" t="str">
            <v>S¶n xuÊt  BTN</v>
          </cell>
        </row>
        <row r="101">
          <cell r="D101" t="str">
            <v>VC BTN tõ TT Km7(Qlé9) 
®Õn Ctr×nh L=38km</v>
          </cell>
        </row>
        <row r="103">
          <cell r="D103" t="str">
            <v>8.Cèng hép</v>
          </cell>
        </row>
        <row r="104">
          <cell r="D104" t="str">
            <v>BT t­êng c¸nh + t­êng ®Çu M200</v>
          </cell>
        </row>
        <row r="105">
          <cell r="D105" t="str">
            <v>BT cèng hép M300 ®¸ 1x2</v>
          </cell>
        </row>
        <row r="106">
          <cell r="D106" t="str">
            <v>QuÐt nhùa bitum vµ d¸n bao t¶i</v>
          </cell>
        </row>
        <row r="107">
          <cell r="D107" t="str">
            <v>QuÐt nhùa bitum ngoµi th©n cèng</v>
          </cell>
        </row>
        <row r="108">
          <cell r="D108" t="str">
            <v>V÷a XM M100 mèi nèi b¶n dÉn</v>
          </cell>
        </row>
        <row r="109">
          <cell r="D109" t="str">
            <v xml:space="preserve">D¨m s¹n ®Öm </v>
          </cell>
        </row>
        <row r="110">
          <cell r="D110" t="str">
            <v>V¸n khu«n ®æ BT cèng t¹i chç</v>
          </cell>
        </row>
        <row r="111">
          <cell r="D111" t="str">
            <v>Cèt thÐp cèng h×nh hép d=14mm</v>
          </cell>
        </row>
        <row r="112">
          <cell r="D112" t="str">
            <v>Cèt thÐp cèng h×nh hép d=16mm</v>
          </cell>
        </row>
        <row r="113">
          <cell r="D113" t="str">
            <v>Cèt thÐp cèng h×nh hép d=20mm</v>
          </cell>
        </row>
        <row r="114">
          <cell r="D114" t="str">
            <v>§¾p cÊp phèi sái s¹n gia cè mÆt ®­êng</v>
          </cell>
        </row>
        <row r="115">
          <cell r="D115" t="str">
            <v>Gia c«ng, l¾p r¾p gç thi 
c«ng cèng hép</v>
          </cell>
        </row>
        <row r="116">
          <cell r="D116" t="str">
            <v>LD vµ th¸o dì hÖ khung dµn gi¸o</v>
          </cell>
        </row>
        <row r="117">
          <cell r="D117" t="str">
            <v>§µo ®Êt cÊp 3</v>
          </cell>
        </row>
        <row r="118">
          <cell r="D118" t="str">
            <v>§¾p ®Êt cÊp 3</v>
          </cell>
        </row>
        <row r="120">
          <cell r="D120" t="str">
            <v>9.BÖ ®óc dÇm + BÖ chøa + B·i ®óc dÇm</v>
          </cell>
        </row>
        <row r="121">
          <cell r="D121" t="str">
            <v>Bªt«ng bÖ ®óc M250</v>
          </cell>
        </row>
        <row r="122">
          <cell r="D122" t="str">
            <v>Bªt«ng bÖ ®óc M200</v>
          </cell>
        </row>
        <row r="123">
          <cell r="D123" t="str">
            <v>V¸n khu«n ®æ BT bÖ ®óc dÇm</v>
          </cell>
        </row>
        <row r="124">
          <cell r="D124" t="str">
            <v>G/c«ng CT bÖ ®óc + bÖ chøa F=10mm</v>
          </cell>
        </row>
        <row r="125">
          <cell r="D125" t="str">
            <v>G/c«ng CT bÖ ®óc F=8mm</v>
          </cell>
        </row>
        <row r="126">
          <cell r="D126" t="str">
            <v>§µo ®Êt cÊp 3</v>
          </cell>
        </row>
        <row r="127">
          <cell r="D127" t="str">
            <v>L¸ng v÷a xim¨ng d=5cm M75</v>
          </cell>
        </row>
        <row r="128">
          <cell r="D128" t="str">
            <v>CÈu dÇm vµo vÞ trÝ lao</v>
          </cell>
        </row>
        <row r="129">
          <cell r="D129" t="str">
            <v>LËp ®­êng tr­ît ®Ó di chuyÓn dÇm</v>
          </cell>
        </row>
        <row r="130">
          <cell r="D130" t="str">
            <v>D/C dÇm cÇu tõ bÖ ®óc ®Õn bÖ chøa</v>
          </cell>
        </row>
        <row r="131">
          <cell r="D131" t="str">
            <v>CÈu dÇm tõ ®­êng tr­ît xuèng s¾p xÕp lªn bÖ chøa</v>
          </cell>
        </row>
        <row r="132">
          <cell r="D132" t="str">
            <v>N©ng h¹ dÇm cÇu L=33m</v>
          </cell>
        </row>
        <row r="133">
          <cell r="D133" t="str">
            <v>Th¸o dì ®­êng tr­ît 
 (tÝnh 80%c«ng l¾p)</v>
          </cell>
        </row>
        <row r="134">
          <cell r="D134" t="str">
            <v>Bul«ng M20.</v>
          </cell>
        </row>
        <row r="135">
          <cell r="D135" t="str">
            <v>§¸ héc xÕp chèng lón</v>
          </cell>
        </row>
        <row r="136">
          <cell r="D136" t="str">
            <v>ThÐp b¶n</v>
          </cell>
        </row>
        <row r="137">
          <cell r="D137" t="str">
            <v>Khèi kª thÐp</v>
          </cell>
        </row>
        <row r="138">
          <cell r="D138" t="str">
            <v>R¶i tµ vÑt gç</v>
          </cell>
        </row>
        <row r="139">
          <cell r="D139" t="str">
            <v>èng nhùa d=60</v>
          </cell>
        </row>
        <row r="140">
          <cell r="D140" t="str">
            <v xml:space="preserve">D¨m s¹n ®Öm </v>
          </cell>
        </row>
        <row r="141">
          <cell r="D141" t="str">
            <v>§¾p ®Êt cÊp 3</v>
          </cell>
        </row>
        <row r="142">
          <cell r="D142" t="str">
            <v>San ®Çm mÆt b»ng</v>
          </cell>
        </row>
        <row r="144">
          <cell r="D144" t="str">
            <v>10.Thi c«ng lao kÐo dÇm DUL</v>
          </cell>
        </row>
        <row r="145">
          <cell r="D145" t="str">
            <v>CÈu dÇm ra khái bÖ chøa</v>
          </cell>
        </row>
        <row r="146">
          <cell r="D146" t="str">
            <v>LËp ®­êng tr­ît ®Ó di chuyÓn dÇm</v>
          </cell>
        </row>
        <row r="147">
          <cell r="D147" t="str">
            <v>Tõ bÖ chøa ®Õn ch©n cÇu</v>
          </cell>
        </row>
        <row r="148">
          <cell r="D148" t="str">
            <v>D/ch dÇm cÇu L=33m vµo vÞ trÝ</v>
          </cell>
        </row>
        <row r="149">
          <cell r="D149" t="str">
            <v>(L=300m, §Þnh møc chØ di chuyÓn trong vßng 30m)</v>
          </cell>
        </row>
        <row r="150">
          <cell r="D150" t="str">
            <v>CÈu dÇm vµo vÞ trÝ lao</v>
          </cell>
        </row>
        <row r="151">
          <cell r="D151" t="str">
            <v>N©ng h¹ dÇm cÇu</v>
          </cell>
        </row>
        <row r="152">
          <cell r="D152" t="str">
            <v>Lao kÐo dÇm BT DUL L=33m</v>
          </cell>
        </row>
        <row r="153">
          <cell r="D153" t="str">
            <v>KÝch h¹ dÇm xuèng gèi</v>
          </cell>
        </row>
        <row r="154">
          <cell r="D154" t="str">
            <v>ChuyÓn xe lao sang nhÞp</v>
          </cell>
        </row>
        <row r="155">
          <cell r="D155" t="str">
            <v>Th¸o l¾p tæ hîp  lao dÇm</v>
          </cell>
        </row>
        <row r="156">
          <cell r="D156" t="str">
            <v>(150T x 30%)</v>
          </cell>
        </row>
        <row r="157">
          <cell r="D157" t="str">
            <v>Th¸o dì ®­êng tr­ît 
 (tÝnh 80%c«ng l¾p)</v>
          </cell>
        </row>
        <row r="158">
          <cell r="D158" t="str">
            <v>(KÓ c¶ ®­êng di chuyÓn dÇm trªn cÇu)</v>
          </cell>
        </row>
        <row r="159">
          <cell r="D159" t="str">
            <v xml:space="preserve">D¨m s¹n ®Öm </v>
          </cell>
        </row>
        <row r="161">
          <cell r="D161" t="str">
            <v>B.KÕt cÊu phÇn h¹ bé</v>
          </cell>
        </row>
        <row r="162">
          <cell r="D162" t="str">
            <v>1.Trô cÇu</v>
          </cell>
        </row>
        <row r="163">
          <cell r="D163" t="str">
            <v>BT xµ mò+®¸ kª gèi trô M300</v>
          </cell>
        </row>
        <row r="164">
          <cell r="D164" t="str">
            <v>BT th©n, bÖ trô M250 trªn c¹n ®¸ 2x4</v>
          </cell>
        </row>
        <row r="165">
          <cell r="D165" t="str">
            <v>Cèt thÐp trô F=10mm</v>
          </cell>
        </row>
        <row r="166">
          <cell r="D166" t="str">
            <v>Cèt thÐp trô F=16mm</v>
          </cell>
        </row>
        <row r="167">
          <cell r="D167" t="str">
            <v>Cèt thÐp trô F=20mm</v>
          </cell>
        </row>
        <row r="168">
          <cell r="D168" t="str">
            <v>Cèt thÐp trô F=22mm</v>
          </cell>
        </row>
        <row r="169">
          <cell r="D169" t="str">
            <v>Cèt thÐp trô F=30mm</v>
          </cell>
        </row>
        <row r="170">
          <cell r="D170" t="str">
            <v>V÷a XM t¹o dèc M75</v>
          </cell>
        </row>
        <row r="171">
          <cell r="D171" t="str">
            <v>VËn chuyÓn ®¸ ®æ ®i L=1Km</v>
          </cell>
        </row>
        <row r="172">
          <cell r="D172" t="str">
            <v>Xóc ®¸ ®æ ®i</v>
          </cell>
        </row>
        <row r="173">
          <cell r="D173" t="str">
            <v>§µo ph¸ ®¸ b»ng næ m×n (20%)</v>
          </cell>
        </row>
        <row r="174">
          <cell r="D174" t="str">
            <v>§µo ph¸ ®¸ b»ng thñ c«ng (80%)</v>
          </cell>
        </row>
        <row r="175">
          <cell r="D175" t="str">
            <v>§µo mãng (80%M¸y, 20% thñ c«ng)</v>
          </cell>
        </row>
        <row r="176">
          <cell r="D176" t="str">
            <v>§µo ®Êt ®Ó ®¾p + vËn chuyÓn L=3.5Km</v>
          </cell>
        </row>
        <row r="177">
          <cell r="D177" t="str">
            <v>§¾p ®Êt (80%M, 20%NC)</v>
          </cell>
        </row>
        <row r="178">
          <cell r="D178" t="str">
            <v>ThÐp tÊm (20x300x400)mm</v>
          </cell>
        </row>
        <row r="179">
          <cell r="D179" t="str">
            <v>V¸n khu«n thÐp thi c«ng mè + trô cÇu</v>
          </cell>
        </row>
        <row r="181">
          <cell r="D181" t="str">
            <v>2.Mè cÇu</v>
          </cell>
        </row>
        <row r="182">
          <cell r="D182" t="str">
            <v>BT ®¸ kª gèi mè M300</v>
          </cell>
        </row>
        <row r="183">
          <cell r="D183" t="str">
            <v>BT th©n + bÖ mè M250 ®¸ 2x4</v>
          </cell>
        </row>
        <row r="184">
          <cell r="D184" t="str">
            <v>BT t­êng ngùc + t­êng c¸nh M250</v>
          </cell>
        </row>
        <row r="185">
          <cell r="D185" t="str">
            <v>BT lãt mãng M100</v>
          </cell>
        </row>
        <row r="186">
          <cell r="D186" t="str">
            <v>V¸n khu«n thÐp mè+t­êng</v>
          </cell>
        </row>
        <row r="187">
          <cell r="D187" t="str">
            <v>Cèt thÐp mè F=8mm trªn c¹n</v>
          </cell>
        </row>
        <row r="188">
          <cell r="D188" t="str">
            <v>Cèt thÐp mè F=10mm trªn c¹n</v>
          </cell>
        </row>
        <row r="189">
          <cell r="D189" t="str">
            <v>Cèt thÐp mè F=12mm trªn c¹n</v>
          </cell>
        </row>
        <row r="190">
          <cell r="D190" t="str">
            <v>Cèt thÐp mè F=14mm trªn c¹n</v>
          </cell>
        </row>
        <row r="191">
          <cell r="D191" t="str">
            <v>Cèt thÐp mè F=16mm trªn c¹n</v>
          </cell>
        </row>
        <row r="192">
          <cell r="D192" t="str">
            <v>Cèt thÐp mè F&gt;18mm trªn c¹n</v>
          </cell>
        </row>
        <row r="193">
          <cell r="D193" t="str">
            <v>ThÐp tÊm</v>
          </cell>
        </row>
        <row r="194">
          <cell r="D194" t="str">
            <v>V÷a XM t¹o dèc M75</v>
          </cell>
        </row>
        <row r="195">
          <cell r="D195" t="str">
            <v>§¸ héc x©y m¸i taluy v÷a M100</v>
          </cell>
        </row>
        <row r="196">
          <cell r="D196" t="str">
            <v>§¸ héc x©y ch©n khay v÷a M100</v>
          </cell>
        </row>
        <row r="197">
          <cell r="D197" t="str">
            <v>§¸ héc x©y tø nãn v÷a M100</v>
          </cell>
        </row>
        <row r="198">
          <cell r="D198" t="str">
            <v xml:space="preserve">D¨m s¹n ®Öm </v>
          </cell>
        </row>
        <row r="199">
          <cell r="D199" t="str">
            <v>Xóc ®¸ ®æ ®i</v>
          </cell>
        </row>
        <row r="200">
          <cell r="D200" t="str">
            <v>VËn chuyÓn ®¸ ®æ ®i L=1Km</v>
          </cell>
        </row>
        <row r="201">
          <cell r="D201" t="str">
            <v>§µo ph¸ ®¸ b»ng næ m×n (20%)</v>
          </cell>
        </row>
        <row r="202">
          <cell r="D202" t="str">
            <v>§µo ph¸ ®¸ b»ng thñ c«ng (80%)</v>
          </cell>
        </row>
        <row r="203">
          <cell r="D203" t="str">
            <v>§µo mãng (80%M¸y, 20% thñ c«ng)</v>
          </cell>
        </row>
        <row r="204">
          <cell r="D204" t="str">
            <v>§µo ®Êt ®Ó ®¾p + vËn chuyÓn L=3.5Km</v>
          </cell>
        </row>
        <row r="205">
          <cell r="D205" t="str">
            <v>§¾p ®Êt (80%M, 20%NC)</v>
          </cell>
        </row>
        <row r="206">
          <cell r="D206" t="str">
            <v>San ®Çm mÆt b»ng</v>
          </cell>
        </row>
        <row r="208">
          <cell r="D208" t="str">
            <v>3.Khèi l­îng thi c«ng</v>
          </cell>
        </row>
        <row r="209">
          <cell r="D209" t="str">
            <v>a. Thi c«ng trô: 4 trô (LC 4 lÇn)</v>
          </cell>
        </row>
        <row r="210">
          <cell r="D210" t="str">
            <v>Khung bailey</v>
          </cell>
        </row>
        <row r="211">
          <cell r="D211" t="str">
            <v>(52.836tÊn*4lÇn/100=2.113tÊn)</v>
          </cell>
        </row>
        <row r="212">
          <cell r="D212" t="str">
            <v>L¾p dùng vµ th¸o dì khung bailey</v>
          </cell>
        </row>
        <row r="213">
          <cell r="D213" t="str">
            <v>LD cho 4 trô 52.836T x 2 = 105.67T</v>
          </cell>
        </row>
        <row r="214">
          <cell r="D214" t="str">
            <v>SX hÖ khung giµn gi¸o thi c«ng trô</v>
          </cell>
        </row>
        <row r="215">
          <cell r="D215" t="str">
            <v>LD vµ th¸o dì hÖ khung dµn gi¸o</v>
          </cell>
        </row>
        <row r="216">
          <cell r="D216" t="str">
            <v>(Khèi l­îng vËt liÖu tÝnh cho 4 trô)</v>
          </cell>
        </row>
        <row r="217">
          <cell r="D217" t="str">
            <v>(Gåm nh÷ng thanh chèng vµ gi»ng L75x75x8)</v>
          </cell>
        </row>
        <row r="218">
          <cell r="D218" t="str">
            <v>(Lu©n chuyÓn 4 lÇn : 28.64 x 4 lÇn =113.366T)</v>
          </cell>
        </row>
        <row r="219">
          <cell r="D219" t="str">
            <v>LD ray P43 ch«n th¼ng vµo trô lµm sµn</v>
          </cell>
        </row>
        <row r="220">
          <cell r="D220" t="str">
            <v xml:space="preserve">Lµm vµ th¶ rä ®¸ </v>
          </cell>
        </row>
        <row r="221">
          <cell r="D221" t="str">
            <v>Gia c«ng, l¾p r¾p gç thi 
c«ng trô (LC4lÇn)</v>
          </cell>
        </row>
        <row r="222">
          <cell r="D222" t="str">
            <v>V¸n sµn thi c«ng dµy 5cm</v>
          </cell>
        </row>
        <row r="223">
          <cell r="D223" t="str">
            <v>(102.4m3*2lÇn/8=25.6m3)</v>
          </cell>
        </row>
        <row r="224">
          <cell r="D224" t="str">
            <v>R¶i th¸o v¸n sµn</v>
          </cell>
        </row>
        <row r="225">
          <cell r="D225" t="str">
            <v>§Êt sÐt luyÖn dÎo</v>
          </cell>
        </row>
        <row r="226">
          <cell r="D226" t="str">
            <v>Bao t¶i ®Êt chèng xãi</v>
          </cell>
        </row>
        <row r="227">
          <cell r="D227" t="str">
            <v>§¾p ®Êt ®­êng thi c«ng</v>
          </cell>
        </row>
        <row r="228">
          <cell r="D228" t="str">
            <v>Xóc ®¸ ®æ ®i</v>
          </cell>
        </row>
        <row r="229">
          <cell r="D229" t="str">
            <v>VËn chuyÓn ®¸ ®æ ®i L=1Km</v>
          </cell>
        </row>
        <row r="230">
          <cell r="D230" t="str">
            <v>§µo ®¸ r·nh + hè tô</v>
          </cell>
        </row>
        <row r="231">
          <cell r="D231" t="str">
            <v>§µo ®Êt ®Ó ®¾p + vËn chuyÓn L=3.5Km</v>
          </cell>
        </row>
        <row r="232">
          <cell r="D232" t="str">
            <v>M¸y b¬m n­íc 75cv.</v>
          </cell>
        </row>
        <row r="233">
          <cell r="D233" t="str">
            <v>§¾p ®Êt khung v©y</v>
          </cell>
        </row>
        <row r="234">
          <cell r="D234" t="str">
            <v>Ph¸ dì khung v©y (70% nh©n c«ng, m¸y ®¾p)</v>
          </cell>
        </row>
        <row r="235">
          <cell r="D235" t="str">
            <v>VËn chuyÓn ®Êt ®æ ®i L=1Km</v>
          </cell>
        </row>
        <row r="236">
          <cell r="D236" t="str">
            <v>(Thanh th¶i lßng s«ng)</v>
          </cell>
        </row>
        <row r="238">
          <cell r="D238" t="str">
            <v>b.Thi c«ng mè (LC 2lÇn)</v>
          </cell>
        </row>
        <row r="239">
          <cell r="D239" t="str">
            <v>Khung bailey</v>
          </cell>
        </row>
        <row r="240">
          <cell r="D240" t="str">
            <v>(78,74tÊn*2lÇn/100=1.575tÊn)</v>
          </cell>
        </row>
        <row r="241">
          <cell r="D241" t="str">
            <v>L¾p dùng vµ th¸o dì khung bailey</v>
          </cell>
        </row>
        <row r="242">
          <cell r="D242" t="str">
            <v>SX hÖ khung giµn gi¸o thi c«ng mè</v>
          </cell>
        </row>
        <row r="243">
          <cell r="D243" t="str">
            <v>LD vµ th¸o dì hÖ khung dµn gi¸o</v>
          </cell>
        </row>
        <row r="244">
          <cell r="D244" t="str">
            <v>(Khèi l­îng vËt liÖu tÝnh cho 2 mè)</v>
          </cell>
        </row>
        <row r="245">
          <cell r="D245" t="str">
            <v>(Gåm nh÷ng thanh chèng vµ gi»ng L75x75x8)</v>
          </cell>
        </row>
        <row r="246">
          <cell r="D246" t="str">
            <v>(L¾p dùng 2 lÇn : 5.13 x 2 lÇn =10.26T)</v>
          </cell>
        </row>
        <row r="247">
          <cell r="D247" t="str">
            <v>§µo ®Êt nÒn ®­êng c«ng vô</v>
          </cell>
        </row>
        <row r="248">
          <cell r="D248" t="str">
            <v>Xóc ®¸ ®æ ®i</v>
          </cell>
        </row>
        <row r="249">
          <cell r="D249" t="str">
            <v>VËn chuyÓn ®¸ ®æ ®i L=1Km</v>
          </cell>
        </row>
        <row r="250">
          <cell r="D250" t="str">
            <v>§µo ®¸ r·nh + hè tô</v>
          </cell>
        </row>
        <row r="251">
          <cell r="D251" t="str">
            <v>M¸y b¬m n­íc 75cv.</v>
          </cell>
        </row>
        <row r="252">
          <cell r="D252" t="str">
            <v xml:space="preserve">Lµm vµ th¶ rä ®¸ </v>
          </cell>
        </row>
        <row r="253">
          <cell r="D253" t="str">
            <v>V¸n sµn thi c«ng dµy 5cm</v>
          </cell>
        </row>
        <row r="254">
          <cell r="D254" t="str">
            <v>(5.4m3*2lÇn/8=1.35m3)</v>
          </cell>
        </row>
        <row r="255">
          <cell r="D255" t="str">
            <v>R¶i th¸o v¸n sµn</v>
          </cell>
        </row>
        <row r="256">
          <cell r="D256" t="str">
            <v>Gia c«ng, l¾p r¾p gç thi 
c«ng mè (LC2lÇn)</v>
          </cell>
        </row>
        <row r="257">
          <cell r="D257" t="str">
            <v xml:space="preserve">D¨m s¹n ®Öm </v>
          </cell>
        </row>
        <row r="258">
          <cell r="D258" t="str">
            <v>ThÐp neo d=16mm</v>
          </cell>
        </row>
        <row r="259">
          <cell r="D259" t="str">
            <v>c. §­êng c«ng vô thi c«ng trô 1</v>
          </cell>
        </row>
        <row r="260">
          <cell r="D260" t="str">
            <v>§µo ®Êt nÒn ®­êng c«ng vô</v>
          </cell>
        </row>
        <row r="261">
          <cell r="D261" t="str">
            <v>V/c ®Êt ®æ ®i L=1Km</v>
          </cell>
        </row>
        <row r="262">
          <cell r="D262" t="str">
            <v>§¾p cÊp phèi sái s¹n gia cè mÆt ®­êng</v>
          </cell>
        </row>
        <row r="263">
          <cell r="D263" t="str">
            <v>d. §­êng + cèng c«ng vô qua ngÇm</v>
          </cell>
        </row>
        <row r="264">
          <cell r="D264" t="str">
            <v>L¾p ®Æt cèng BTCT D100mm</v>
          </cell>
        </row>
        <row r="265">
          <cell r="D265" t="str">
            <v>§µo ®Êt cÊp 3</v>
          </cell>
        </row>
        <row r="266">
          <cell r="D266" t="str">
            <v>§¾p ®Êt cÊp 3</v>
          </cell>
        </row>
        <row r="267">
          <cell r="D267" t="str">
            <v>X©y g¹ch chØ mèi nèi èng cèng</v>
          </cell>
        </row>
        <row r="268">
          <cell r="D268" t="str">
            <v>Bª t«ng ®Õ cèng M200</v>
          </cell>
        </row>
        <row r="269">
          <cell r="D269" t="str">
            <v>§¸ héc xÕp khan</v>
          </cell>
        </row>
        <row r="270">
          <cell r="D270" t="str">
            <v>San ®Çm mÆt b»ng</v>
          </cell>
        </row>
        <row r="271">
          <cell r="D271" t="str">
            <v>§¾p cÊp phèi sái s¹n gia cè mÆt ®­êng</v>
          </cell>
        </row>
        <row r="272">
          <cell r="D272" t="str">
            <v>e. Më réng ®­êng c«ng vô tõ Qlé 15 vµo c«ng tr­êng</v>
          </cell>
        </row>
        <row r="273">
          <cell r="D273" t="str">
            <v>§µo ®Êt nÒn ®­êng c«ng vô</v>
          </cell>
        </row>
        <row r="274">
          <cell r="D274" t="str">
            <v>§¾p nÒn ®­êng K98 ®Êt cÊp 3.</v>
          </cell>
        </row>
        <row r="275">
          <cell r="D275" t="str">
            <v>§µo ®Êt ®Ó ®¾p + vËn chuyÓn L=3.5Km</v>
          </cell>
        </row>
        <row r="276">
          <cell r="D276" t="str">
            <v>§¾p cÊp phèi sái s¹n gia cè mÆt ®­êng</v>
          </cell>
        </row>
        <row r="278">
          <cell r="D278" t="str">
            <v>4. H¹ng môc kh¸c</v>
          </cell>
        </row>
        <row r="279">
          <cell r="D279" t="str">
            <v>BiÓn b¸o tªn cÇu</v>
          </cell>
        </row>
        <row r="280">
          <cell r="D280" t="str">
            <v>Chi phÝ m¸y ph¸t ®iÖn c«ng suÊt 125KVA</v>
          </cell>
        </row>
        <row r="281">
          <cell r="D281" t="str">
            <v>(30 ngµy x 24th¸ng x 1.5ca x 237.813® )</v>
          </cell>
        </row>
        <row r="282">
          <cell r="D282" t="str">
            <v>(§· trõ phÇn nhiªn liÖu)</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Sheet1"/>
      <sheetName val="Sheet2"/>
      <sheetName val="Sheet3"/>
      <sheetName val="149-2"/>
      <sheetName val="Tonf hop du toan"/>
      <sheetName val="#REF"/>
      <sheetName val="dongia (2)"/>
      <sheetName val="Data"/>
      <sheetName val="TGLD"/>
      <sheetName val="CBKHKT"/>
      <sheetName val="LDTN"/>
      <sheetName val="CNKT"/>
      <sheetName val="Sheet5"/>
      <sheetName val="Sheet6"/>
      <sheetName val="Sheet7"/>
      <sheetName val="Chart1"/>
      <sheetName val="Chart2"/>
      <sheetName val="cap so lao dong"/>
      <sheetName val="Sheet9"/>
      <sheetName val="Sheet10"/>
      <sheetName val="Sheet11"/>
      <sheetName val="Sheet12"/>
      <sheetName val="Sheet13"/>
      <sheetName val="Sheet14"/>
      <sheetName val="Sheet16"/>
      <sheetName val="Sheet15"/>
      <sheetName val="Khoi_luong_HD_tang"/>
      <sheetName val="Khoi_luong_HD_giam"/>
      <sheetName val="Khoi_luong_phat_sinh_HD"/>
      <sheetName val="Khoi_luong"/>
      <sheetName val="Khoi_luong_chi_tiet"/>
      <sheetName val="Tong_hop_du_toan"/>
      <sheetName val="Du_toan_chi_tiet"/>
      <sheetName val="Don_gia_chi_tiet"/>
      <sheetName val="Vat_lieu"/>
      <sheetName val="Bang_gia_vat_lieu"/>
      <sheetName val="Cap_phoi_vua"/>
      <sheetName val="Bang_gia_thiet_bi"/>
      <sheetName val="Tonf_hop_du_toan"/>
      <sheetName val="dongia_(2)"/>
      <sheetName val="Khoi_luong_HD_tang1"/>
      <sheetName val="Khoi_luong_HD_giam1"/>
      <sheetName val="Khoi_luong_phat_sinh_HD1"/>
      <sheetName val="Khoi_luong1"/>
      <sheetName val="Khoi_luong_chi_tiet1"/>
      <sheetName val="Tong_hop_du_toan1"/>
      <sheetName val="Du_toan_chi_tiet1"/>
      <sheetName val="Don_gia_chi_tiet1"/>
      <sheetName val="Vat_lieu1"/>
      <sheetName val="Bang_gia_vat_lieu1"/>
      <sheetName val="Cap_phoi_vua1"/>
      <sheetName val="Bang_gia_thiet_bi1"/>
      <sheetName val="Tonf_hop_du_toan1"/>
      <sheetName val="Khoi_luong_HD_tang2"/>
      <sheetName val="Khoi_luong_HD_giam2"/>
      <sheetName val="Khoi_luong_phat_sinh_HD2"/>
      <sheetName val="Khoi_luong2"/>
      <sheetName val="Khoi_luong_chi_tiet2"/>
      <sheetName val="Tong_hop_du_toan2"/>
      <sheetName val="Du_toan_chi_tiet2"/>
      <sheetName val="Don_gia_chi_tiet2"/>
      <sheetName val="Vat_lieu2"/>
      <sheetName val="Bang_gia_vat_lieu2"/>
      <sheetName val="Cap_phoi_vua2"/>
      <sheetName val="Bang_gia_thiet_bi2"/>
      <sheetName val="Tonf_hop_du_toan2"/>
      <sheetName val="Khoi_luong_HD_tang3"/>
      <sheetName val="Khoi_luong_HD_giam3"/>
      <sheetName val="Khoi_luong_phat_sinh_HD3"/>
      <sheetName val="Khoi_luong3"/>
      <sheetName val="Khoi_luong_chi_tiet3"/>
      <sheetName val="Tong_hop_du_toan3"/>
      <sheetName val="Du_toan_chi_tiet3"/>
      <sheetName val="Don_gia_chi_tiet3"/>
      <sheetName val="Vat_lieu3"/>
      <sheetName val="Bang_gia_vat_lieu3"/>
      <sheetName val="Cap_phoi_vua3"/>
      <sheetName val="Bang_gia_thiet_bi3"/>
      <sheetName val="Tonf_hop_du_toan3"/>
      <sheetName val="HelpMe"/>
      <sheetName val="Chiet ti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
      <sheetName val="TN"/>
      <sheetName val="THN"/>
      <sheetName val="CAMAY"/>
      <sheetName val="VL"/>
      <sheetName val="NHANCONGduong"/>
      <sheetName val="Nhan cong cong"/>
      <sheetName val="VUA"/>
      <sheetName val="HSO"/>
      <sheetName val="Phatsinh"/>
      <sheetName val="KHTT"/>
      <sheetName val="00000000"/>
      <sheetName val="10000000"/>
      <sheetName val="20000000"/>
      <sheetName val="30000000"/>
      <sheetName val="XL4Poppy"/>
      <sheetName val="XL4Poppy (2)"/>
      <sheetName val="Congty"/>
      <sheetName val="VPPN"/>
      <sheetName val="XN74"/>
      <sheetName val="XN54"/>
      <sheetName val="XN33"/>
      <sheetName val="NK96"/>
      <sheetName val="XL4Test5"/>
      <sheetName val="NHALCONGduong"/>
      <sheetName val="Sheet1"/>
      <sheetName val="Sheet2"/>
      <sheetName val="Sheet3"/>
      <sheetName val="Nhan cong`#/.g"/>
      <sheetName val="N6"/>
      <sheetName val="PHU XUAN"/>
      <sheetName val="PHU XUAN (2)"/>
      <sheetName val="TRAN-TRUONGXUAN"/>
      <sheetName val="TRAN-TRUONGXUAN (2)"/>
      <sheetName val="QLO28"/>
      <sheetName val="tinhlo10"/>
      <sheetName val="HOA AN (2)"/>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TN"/>
      <sheetName val="XXXXXXXX"/>
      <sheetName val="CHTT"/>
      <sheetName val="ဳ0000000"/>
      <sheetName val="Tra_bang"/>
      <sheetName val="NLANCONGduong"/>
      <sheetName val="VaoMavaKL"/>
      <sheetName val="VaoSL"/>
      <sheetName val="KQPTVL"/>
      <sheetName val="KQPTVLNgang"/>
      <sheetName val="DMCTDoiDonVi"/>
      <sheetName val="CMa"/>
      <sheetName val="NC"/>
      <sheetName val="MTC"/>
      <sheetName val="XL_x0014_Poppy"/>
      <sheetName val="TT35"/>
      <sheetName val="NHALCONGdu_x000f_ng"/>
      <sheetName val="Nha_x000e_ cong`#/.g"/>
      <sheetName val="DTCT"/>
      <sheetName val="TT"/>
      <sheetName val="THM"/>
      <sheetName val="THAT"/>
      <sheetName val="THTN"/>
      <sheetName val="THGC"/>
      <sheetName val="GCTL"/>
      <sheetName val="XL4Poppy (2䀁"/>
      <sheetName val="DGduong"/>
      <sheetName val="PhatsiûÎ"/>
      <sheetName val="?0000000"/>
      <sheetName val="DONGIA"/>
      <sheetName val="CHITIET"/>
      <sheetName val="GIAVL"/>
      <sheetName val="FHANCONGduong"/>
      <sheetName val="N`an cong cong"/>
      <sheetName val="XL4Poppy (2?"/>
      <sheetName val="Nhan cong`#_.g"/>
      <sheetName val="Nha_x000e_ cong`#_.g"/>
      <sheetName val="_0000000"/>
      <sheetName val="XL4Poppy (2_"/>
      <sheetName val="dongia (2)"/>
      <sheetName val="LKVL-CK-HT-GD1"/>
      <sheetName val="giathanh1"/>
      <sheetName val="THPDMoi  (2)"/>
      <sheetName val="gtrinh"/>
      <sheetName val="phuluc1"/>
      <sheetName val="TONG HOP VL-NC"/>
      <sheetName val="lam-moi"/>
      <sheetName val="TONGKE3p "/>
      <sheetName val="TH VL, NC, DDHT Thanhphuoc"/>
      <sheetName val="#REF"/>
      <sheetName val="thao-go"/>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Tai khoan"/>
      <sheetName val="CTGS"/>
      <sheetName val="Bang_tra"/>
      <sheetName val="²_x0000__x0000_t4"/>
      <sheetName val="NHALCOJGduong"/>
      <sheetName val="TPAN-TRUONGXUAN"/>
      <sheetName val="S(eet12"/>
      <sheetName val="gvl"/>
      <sheetName val="Nhan ckng cong"/>
      <sheetName val="10_x0010_00000"/>
      <sheetName val="XL4Pop0y (2)"/>
      <sheetName val="Nhan cong`_x0003_/.g"/>
      <sheetName val="Cp&gt;10-Ln&lt;10"/>
      <sheetName val="Ln&lt;20"/>
      <sheetName val="EIRR&gt;1&lt;1"/>
      <sheetName val="EIRR&gt; 2"/>
      <sheetName val="EIRR&lt;2"/>
      <sheetName val="Dieuchinh"/>
      <sheetName val="Chiet tinh dz35"/>
      <sheetName val="Sh_x0003__x0000_t3"/>
      <sheetName val="vlieu"/>
      <sheetName val="tra_vat_lieu"/>
      <sheetName val="Shegt6"/>
      <sheetName val="Shget7"/>
      <sheetName val="Sjeet8"/>
      <sheetName val="Sheeu15"/>
      <sheetName val="XXXYXXXX"/>
      <sheetName val="HE SO"/>
      <sheetName val="MTO REV.2(ARMOR)"/>
      <sheetName val="NHANCONGduo.g"/>
      <sheetName val="TSCD"/>
      <sheetName val="NHALÃONGduong"/>
      <sheetName val="Óheet1"/>
      <sheetName val="CÈTT"/>
      <sheetName val="TRAN-TÒUONGXUAN"/>
      <sheetName val="XXHXXXXX"/>
      <sheetName val="V!oSL"/>
      <sheetName val="ÄMCTDoiDonVi"/>
      <sheetName val="²??t4"/>
      <sheetName val="Nhan_cong_cong"/>
      <sheetName val="XL4Poppy_(2)"/>
      <sheetName val="Nhan_cong`#/_g"/>
      <sheetName val="PHU_XUAN"/>
      <sheetName val="PHU_XUAN_(2)"/>
      <sheetName val="TRAN-TRUONGXUAN_(2)"/>
      <sheetName val="HOA_AN_(2)"/>
      <sheetName val="XL4Poppy_(2䀁"/>
      <sheetName val="XLPoppy"/>
      <sheetName val="N`an_cong_cong"/>
      <sheetName val="NHALCONGdung"/>
      <sheetName val="Nha_cong`#/_g"/>
      <sheetName val="Coc 32 m(Cho mo)"/>
      <sheetName val="Sh_x0003_?t3"/>
      <sheetName val="²"/>
      <sheetName val="Sh_x0003_"/>
      <sheetName val="MTL$-INTER"/>
      <sheetName val="²__t4"/>
      <sheetName val="Sh_x0003__t3"/>
      <sheetName val="Nhan cong`_x0003__.g"/>
      <sheetName val="²_x0000__x0000_€t4"/>
      <sheetName val="²??€t4"/>
      <sheetName val="²__€t4"/>
      <sheetName val="tra-vat-lieu"/>
      <sheetName val="KQPTRLNgang"/>
      <sheetName val="DTCP"/>
      <sheetName val="Nhan_cong`#__g"/>
      <sheetName val="Nha_cong`#__g"/>
      <sheetName val="Chi phi khac 4.3KH-CP"/>
      <sheetName val="Nhatkychung"/>
      <sheetName val="Nhatkychung - cu"/>
      <sheetName val="Tra KS"/>
      <sheetName val="CLa"/>
      <sheetName val="2000_x0010_000"/>
      <sheetName val="XL4Test5S"/>
      <sheetName val="TRAN-TRUONG塅䕃⹌塅E(2)"/>
      <sheetName val="SUMMARY"/>
      <sheetName val="Overview"/>
      <sheetName val="XL4Poppy_(2?"/>
      <sheetName val="THPD ±µ_x0008_&quot;_x0000__x0000__x0000_"/>
      <sheetName val="T_NG HOP VL-NC TT"/>
      <sheetName val="uniBase"/>
      <sheetName val="vniBase"/>
      <sheetName val="abcBase"/>
      <sheetName val="HL4Poppy"/>
      <sheetName val="nhan cong"/>
      <sheetName val="Truot_nen"/>
      <sheetName val="Luong+may"/>
      <sheetName val="DT32"/>
      <sheetName val="DAMNEN KHONG HC"/>
      <sheetName val="TRAN-TRUONG????E(2)"/>
      <sheetName val="XL4Po`py (2?"/>
      <sheetName val="M_x0014_C"/>
      <sheetName val="NEW-PANEL"/>
      <sheetName val="chu chuong"/>
      <sheetName val="Chart1"/>
      <sheetName val="CPTNo"/>
      <sheetName val="Phatsi��"/>
      <sheetName val="�_x0000__x0000_�t4"/>
      <sheetName val="�??�t4"/>
      <sheetName val="�"/>
      <sheetName val="�__�t4"/>
      <sheetName val="XL4Poppy_(2_"/>
      <sheetName val="N`an cgng cong"/>
      <sheetName val="XL4Po`py (2䀁"/>
      <sheetName val="cvc"/>
      <sheetName val="Sheet!3"/>
      <sheetName val="TRAN-TRUONG____E(2)"/>
      <sheetName val="THPD ±µ_x0008_&quot;"/>
      <sheetName val="chitimc"/>
      <sheetName val="Chiet_tinh_dz35"/>
      <sheetName val="BXLDL"/>
      <sheetName val="THPD ±µ_x0008_&quot;???"/>
      <sheetName val="Phatsi??"/>
      <sheetName val="Shemt10"/>
      <sheetName val="Tri_bang"/>
      <sheetName val="CT_x0002__x0000_"/>
      <sheetName val="DAM NEN HC"/>
      <sheetName val="NHALCO_x000e_Gduong"/>
      <sheetName val="Quan Ly Ban Ve TKTC"/>
      <sheetName val="CODE"/>
      <sheetName val="JD"/>
      <sheetName val="2      0"/>
      <sheetName val="KKKKKKKK"/>
      <sheetName val="_x0000__x0000__x0000__x0000__x0000__x0000__x0000__x0000_ (2)"/>
      <sheetName val="_x0000__x0000__x0000__x0000__x0000__x0000__x0000__x0000_ (2?"/>
      <sheetName val="_x0000__x0010_*_x0000__x0000__x0000_'"/>
      <sheetName val="chiet tinh"/>
      <sheetName val="XL4Po`py (2_"/>
      <sheetName val="QMCT"/>
      <sheetName val="?_x0010_*???'"/>
      <sheetName val="tuong"/>
      <sheetName val="_x0004__x0000_"/>
      <sheetName val="@SO"/>
      <sheetName val="XN'4"/>
      <sheetName val="_x0000__x0000__x0000__x0000__x0000__x0000__x0000__x0000_ (2_"/>
      <sheetName val="_x0000__x0000__x0000__x0000__x0000__x0000__x0000__x0000__(2)"/>
      <sheetName val="KKKKKKKK (2)"/>
      <sheetName val="KKKKKKKK (2?"/>
      <sheetName val="KKKKKKKK (2_"/>
      <sheetName val="????????"/>
      <sheetName val="???????? (2)"/>
      <sheetName val="???????? (2?"/>
      <sheetName val="FA-LISTING"/>
      <sheetName val="XXX೼_x0000_XXX"/>
      <sheetName val="Input"/>
      <sheetName val="XL_x005f_x0014_Poppy"/>
      <sheetName val="NHALCONGdu_x005f_x000f_ng"/>
      <sheetName val="Nha_x005f_x000e_ cong`#_.g"/>
      <sheetName val="THPD ±µ_x0008_&quot;___"/>
      <sheetName val="________BLDG"/>
      <sheetName val="TTDN"/>
      <sheetName val="????t4"/>
      <sheetName val="?"/>
      <sheetName val="__x0010______"/>
      <sheetName val="________"/>
      <sheetName val="________ (2)"/>
      <sheetName val="________ (2_"/>
      <sheetName val="Parem"/>
      <sheetName val="S`eet13"/>
      <sheetName val="CHT_x0014_"/>
      <sheetName val="luong06"/>
      <sheetName val="XXX೼"/>
      <sheetName val="Phatsi__"/>
      <sheetName val="???????? (2_"/>
      <sheetName val="????????_(2)"/>
      <sheetName val="Pricing Notes"/>
      <sheetName val="MTO REV.0"/>
      <sheetName val="O-B"/>
      <sheetName val="S-B"/>
      <sheetName val="V-B"/>
      <sheetName val="²_x005f_x0000__x005f_x0000_t4"/>
      <sheetName val="bang tien luong"/>
      <sheetName val="10_x005f_x0010_00000"/>
      <sheetName val="Nhan cong`_x005f_x0003__.g"/>
      <sheetName val="Sh_x005f_x0003__x005f_x0000_t3"/>
      <sheetName val="Sh_x005f_x0003__t3"/>
      <sheetName val="Sh_x005f_x0003_"/>
      <sheetName val="2000_x005f_x0010_000"/>
      <sheetName val="²_x005f_x0000__x005f_x0000_€t4"/>
      <sheetName val="M_x005f_x0014_C"/>
      <sheetName val="�_x005f_x0000__x005f_x0000_�t4"/>
      <sheetName val="Nha_x005f_x000e_ cong`#/.g"/>
      <sheetName val="Nhan cong`_x005f_x0003_/.g"/>
      <sheetName val="Sh_x005f_x0003_?t3"/>
      <sheetName val="PCDH-KMV"/>
      <sheetName val="T.Tinh"/>
      <sheetName val="XXX೼?XXX"/>
      <sheetName val="[DT32.xls][DT32.xls]Nhan cong`#"/>
      <sheetName val="[DT32.xls][DT32.xls]Nha_x000e_ cong`#"/>
      <sheetName val="[DT32.xls][DT32.xls]Nhan cong`_x0003_"/>
      <sheetName val="[DT32.xls][DT32.xls]Nhan_cong`#"/>
      <sheetName val="[DT32.xls][DT32.xls]Nha_cong`#/"/>
      <sheetName val="[DT32.xls][DT32.xls]Nha_x005f_x000e_ "/>
      <sheetName val="[DT32.xls][DT32.xls]Nhan cong`_"/>
      <sheetName val="[DT32.xls][DT32.xls][DT32.xls]N"/>
      <sheetName val="[DT32.xls]Nhan cong`#/.g"/>
      <sheetName val="[DT32.xls]Nha_x000e_ cong`#/.g"/>
      <sheetName val="[DT32.xls]Nhan cong`_x0003_/.g"/>
      <sheetName val="[DT32.xls]Nhan_cong`#/_g"/>
      <sheetName val="[DT32.xls]Nha_cong`#/_g"/>
      <sheetName val="[DT32.xls]Nha_x005f_x000e_ cong`#/.g"/>
      <sheetName val="[DT32.xls]Nhan cong`_x005f_x0003_/.g"/>
      <sheetName val="?__?t4"/>
      <sheetName val="Lç khoan LK1"/>
      <sheetName val="LME"/>
      <sheetName val="Aux"/>
      <sheetName val="Detailed"/>
      <sheetName val="X2.xls_x0002__x0000__x0000_ND_x0002_"/>
      <sheetName val="_x0000__x0000__x0000__x0000__x0000__x0000__x0000__x0000__(2?"/>
      <sheetName val="TD"/>
      <sheetName val="XL_x005f_x005f_x005f_x0014_Poppy"/>
      <sheetName val="NHALCONGdu_x005f_x005f_x005f_x000f_ng"/>
      <sheetName val="Nha_x005f_x005f_x005f_x000e_ cong`#_.g"/>
      <sheetName val="10_x005f_x005f_x005f_x0010_00000"/>
      <sheetName val="Nhan cong`_x005f_x005f_x005f_x0003__.g"/>
      <sheetName val="²_x005f_x005f_x005f_x0000__x005f_x005f_x005f_x0000_t4"/>
      <sheetName val="Sh_x005f_x005f_x005f_x0003__x005f_x005f_x005f_x0000_t3"/>
      <sheetName val="Sh_x005f_x005f_x005f_x0003__t3"/>
      <sheetName val="Sh_x005f_x005f_x005f_x0003_"/>
      <sheetName val="2000_x005f_x005f_x005f_x0010_000"/>
      <sheetName val="²_x005f_x005f_x005f_x0000__x005f_x005f_x005f_x0000_€t4"/>
      <sheetName val="M_x005f_x005f_x005f_x0014_C"/>
      <sheetName val="�_x005f_x005f_x005f_x0000__x005f_x005f_x005f_x0000_�t4"/>
      <sheetName val="XL_x005f_x005f_x005f_x005f_x005f_x005f_x005f_x0014_Popp"/>
      <sheetName val="NHALCONGdu_x005f_x005f_x005f_x005f_x005f_x005f_x0"/>
      <sheetName val="Nha_x005f_x005f_x005f_x005f_x005f_x005f_x005f_x000e_ co"/>
      <sheetName val="10_x005f_x005f_x005f_x005f_x005f_x005f_x005f_x0010_0000"/>
      <sheetName val="Nhan cong`_x005f_x005f_x005f_x005f_x005f_x005f_x0"/>
      <sheetName val="²_x005f_x005f_x005f_x005f_x005f_x005f_x005f_x0000__x005"/>
      <sheetName val="Sh_x005f_x005f_x005f_x005f_x005f_x005f_x005f_x0003__x00"/>
      <sheetName val="Sh_x005f_x005f_x005f_x005f_x005f_x005f_x005f_x0003__t3"/>
      <sheetName val="Sh_x005f_x005f_x005f_x005f_x005f_x005f_x005f_x0003_"/>
      <sheetName val="2000_x005f_x005f_x005f_x005f_x005f_x005f_x005f_x0010_00"/>
      <sheetName val="M_x005f_x005f_x005f_x005f_x005f_x005f_x005f_x0014_C"/>
      <sheetName val="�_x005f_x005f_x005f_x005f_x005f_x005f_x005f_x0000__x005"/>
      <sheetName val="DOJGIA"/>
      <sheetName val="____t4"/>
      <sheetName val="_"/>
      <sheetName val="Cp_10_Ln_10"/>
      <sheetName val="Ln_20"/>
      <sheetName val="EIRR_1_1"/>
      <sheetName val="EIRR_ 2"/>
      <sheetName val="EIRR_2"/>
      <sheetName val="GTTBA"/>
      <sheetName val="XXX೼_XXX"/>
      <sheetName val="_x0000__x0000__x0000__x0000__x0000__x0000__x0000__x0000__(2_"/>
      <sheetName val="KKKKKKKK_(2)"/>
      <sheetName val="Loading"/>
      <sheetName val="_x0004_?"/>
      <sheetName val="KLHT"/>
      <sheetName val="KHOANDC"/>
      <sheetName val="P¤To"/>
      <sheetName val="KS1"/>
      <sheetName val="KS3"/>
      <sheetName val="X2.xls_x0002_??ND_x0002_"/>
      <sheetName val="X2.xls_x0002_"/>
      <sheetName val="_DT32.xls__DT32.xls_Nhan cong`#"/>
      <sheetName val="_DT32.xls__DT32.xls_Nha_x000e_ cong`#"/>
      <sheetName val="_DT32.xls__DT32.xls_Nhan cong`_x0003_"/>
      <sheetName val="_DT32.xls__DT32.xls_Nhan_cong`#"/>
      <sheetName val="_DT32.xls__DT32.xls_Nha_cong`#_"/>
      <sheetName val="_DT32.xls__DT32.xls__DT32.xls_N"/>
      <sheetName val="_DT32.xls_Nhan cong`#_.g"/>
      <sheetName val="_DT32.xls_Nha_x000e_ cong`#_.g"/>
      <sheetName val="_DT32.xls_Nhan cong`_x0003__.g"/>
      <sheetName val="_DT32.xls_Nhan_cong`#__g"/>
      <sheetName val="_DT32.xls_Nha_cong`#__g"/>
      <sheetName val="_x0004__"/>
      <sheetName val="_________(2)"/>
      <sheetName val="X2.xls_x0002___ND_x0002_"/>
      <sheetName val="_DT32.xls__DT32.xls_Nha_x005f_x000e_ "/>
      <sheetName val="_DT32.xls__DT32.xls_Nhan cong`_"/>
      <sheetName val="_DT32.xls_Nha_x005f_x000e_ cong`#_.g"/>
      <sheetName val="_DT32.xls_Nhan cong`_x005f_x0003__.g"/>
      <sheetName val="THKP"/>
      <sheetName val="_x005f_x0000__x005f_x0000__x005f_x0000__x005f_x0000__x0"/>
      <sheetName val="Gia vat tu"/>
      <sheetName val="thag-go"/>
      <sheetName val="25D(1-10)"/>
      <sheetName val="BO 09"/>
      <sheetName val="Nha_x005f_x005f_x005f_x000e_ cong`#/.g"/>
      <sheetName val="Sh_x005f_x005f_x005f_x0003_?t3"/>
      <sheetName val="dtxl"/>
      <sheetName val="XL_x005f_x005f_x005f_x005f_x005f_x005f_x005f_x005f_x005"/>
      <sheetName val="Sh_x005f_x005f_x005f_x005f_x005f_x005f_x005f_x005f_x005"/>
      <sheetName val="Nha_x005f_x005f_x005f_x005f_x005f_x005f_x005f_x005f_x00"/>
      <sheetName val="IBASE"/>
      <sheetName val="Sh_x005f_x005f_x005f_x005f_x005f_x005f_x005f_x0003_?t3"/>
      <sheetName val="BL.A1.8-1350"/>
      <sheetName val="Thuc thanh"/>
      <sheetName val="Nhan_cong_cong1"/>
      <sheetName val="XL4Poppy_(2)1"/>
      <sheetName val="Nhan_cong`#/_g1"/>
      <sheetName val="PHU_XUAN1"/>
      <sheetName val="PHU_XUAN_(2)1"/>
      <sheetName val="TRAN-TRUONGXUAN_(2)1"/>
      <sheetName val="HOA_AN_(2)1"/>
      <sheetName val="XL4Poppy_(2䀁1"/>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N`an_cong_cong1"/>
      <sheetName val="Tai_khoan"/>
      <sheetName val="MTO_REV_2(ARMOR)"/>
      <sheetName val="HE_SO"/>
      <sheetName val="Sht3"/>
      <sheetName val="Nhan_ckng_cong"/>
      <sheetName val="1000000"/>
      <sheetName val="XL4Pop0y_(2)"/>
      <sheetName val="Nhan_cong`/_g"/>
      <sheetName val="Nhan_cong`#__g1"/>
      <sheetName val="EIRR&gt;_2"/>
      <sheetName val="NHANCONGduo_g"/>
      <sheetName val="2000000"/>
      <sheetName val="Sh?t3"/>
      <sheetName val="Sh"/>
      <sheetName val="Coc_32_m(Cho_mo)"/>
      <sheetName val="Nhan_cong`__g"/>
      <sheetName val="Tra_KS"/>
      <sheetName val="Sh_t3"/>
      <sheetName val="N`an_cgng_cong"/>
      <sheetName val="XL_x005f_x005f_x005f_x005f_x005f_x005f_x005f_x0014_Po_2"/>
      <sheetName val="NHALCONGdu_x005f_x005f_x005f_x005f_x005f_x005f__2"/>
      <sheetName val="Nha_x005f_x005f_x005f_x005f_x005f_x005f_x005f_x000e___2"/>
      <sheetName val="10_x005f_x005f_x005f_x005f_x005f_x005f_x005f_x0010_00_2"/>
      <sheetName val="Nhan_cong__x005f_x005f_x005f_x005f_x005f_x005f__2"/>
      <sheetName val="__x005f_x005f_x005f_x005f_x005f_x005f_x005f_x0000__x0_2"/>
      <sheetName val="Sh_x005f_x005f_x005f_x005f_x005f_x005f_x005f_x0003__x_2"/>
      <sheetName val="2000_x005f_x005f_x005f_x005f_x005f_x005f_x005f_x0010__2"/>
      <sheetName val="__x005f_x005f_x005f_x005f_x005f_x005f_x005f_x0000__x0_3"/>
      <sheetName val="__x005f_x005f_x005f_x005f_x005f_x005f_x005f_x0000__x0_4"/>
      <sheetName val="[DT32.xls][DT32.xls]Nhan_cong_2"/>
      <sheetName val="[DT32.xls][DT32.xls]Nha__cong_2"/>
      <sheetName val="[DT32.xls][DT32.xls]Nhan_cong_3"/>
      <sheetName val="[DT32.xls][DT32.xls]Nhan_cong_4"/>
      <sheetName val="[DT32.xls][DT32.xls]Nha_cong__2"/>
      <sheetName val="[DT32.xls][DT32.xls]_DT32_xls_2"/>
      <sheetName val="THPD ±µ_x005f_x0008_&quot;"/>
      <sheetName val="THPD ±µ_x005f_x0008_&quot;___"/>
      <sheetName val="__x005f_x0010______"/>
      <sheetName val="TTDZ22"/>
      <sheetName val="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sheetData sheetId="57"/>
      <sheetData sheetId="58"/>
      <sheetData sheetId="59"/>
      <sheetData sheetId="60"/>
      <sheetData sheetId="61"/>
      <sheetData sheetId="62"/>
      <sheetData sheetId="63"/>
      <sheetData sheetId="64"/>
      <sheetData sheetId="65" refreshError="1"/>
      <sheetData sheetId="66"/>
      <sheetData sheetId="67" refreshError="1"/>
      <sheetData sheetId="68" refreshError="1"/>
      <sheetData sheetId="69"/>
      <sheetData sheetId="70"/>
      <sheetData sheetId="71"/>
      <sheetData sheetId="72"/>
      <sheetData sheetId="73"/>
      <sheetData sheetId="74" refreshError="1"/>
      <sheetData sheetId="75"/>
      <sheetData sheetId="76" refreshError="1"/>
      <sheetData sheetId="77"/>
      <sheetData sheetId="78" refreshError="1"/>
      <sheetData sheetId="79" refreshError="1"/>
      <sheetData sheetId="80" refreshError="1"/>
      <sheetData sheetId="81" refreshError="1"/>
      <sheetData sheetId="82"/>
      <sheetData sheetId="83"/>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refreshError="1"/>
      <sheetData sheetId="125"/>
      <sheetData sheetId="126"/>
      <sheetData sheetId="127"/>
      <sheetData sheetId="128"/>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refreshError="1"/>
      <sheetData sheetId="138" refreshError="1"/>
      <sheetData sheetId="139"/>
      <sheetData sheetId="140"/>
      <sheetData sheetId="141"/>
      <sheetData sheetId="142"/>
      <sheetData sheetId="143"/>
      <sheetData sheetId="144" refreshError="1"/>
      <sheetData sheetId="145" refreshError="1"/>
      <sheetData sheetId="146"/>
      <sheetData sheetId="147" refreshError="1"/>
      <sheetData sheetId="148"/>
      <sheetData sheetId="149"/>
      <sheetData sheetId="150"/>
      <sheetData sheetId="151"/>
      <sheetData sheetId="152"/>
      <sheetData sheetId="153"/>
      <sheetData sheetId="154"/>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refreshError="1"/>
      <sheetData sheetId="171" refreshError="1"/>
      <sheetData sheetId="172" refreshError="1"/>
      <sheetData sheetId="173"/>
      <sheetData sheetId="174" refreshError="1"/>
      <sheetData sheetId="175" refreshError="1"/>
      <sheetData sheetId="176"/>
      <sheetData sheetId="177"/>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sheetData sheetId="209" refreshError="1"/>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sheetData sheetId="223" refreshError="1"/>
      <sheetData sheetId="224" refreshError="1"/>
      <sheetData sheetId="225" refreshError="1"/>
      <sheetData sheetId="226"/>
      <sheetData sheetId="227" refreshError="1"/>
      <sheetData sheetId="228" refreshError="1"/>
      <sheetData sheetId="229"/>
      <sheetData sheetId="230" refreshError="1"/>
      <sheetData sheetId="231" refreshError="1"/>
      <sheetData sheetId="232" refreshError="1"/>
      <sheetData sheetId="233" refreshError="1"/>
      <sheetData sheetId="234"/>
      <sheetData sheetId="235" refreshError="1"/>
      <sheetData sheetId="236" refreshError="1"/>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sheetData sheetId="459" refreshError="1"/>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DZ22"/>
      <sheetName val="DZ22"/>
      <sheetName val="Tbi"/>
      <sheetName val="BTTBA"/>
      <sheetName val="HTCS"/>
      <sheetName val="KT"/>
      <sheetName val="TN"/>
      <sheetName val="CLVL"/>
      <sheetName val="Bu tru VL"/>
      <sheetName val="vc"/>
      <sheetName val="THctiet"/>
      <sheetName val="THTT"/>
      <sheetName val="TH (2)"/>
      <sheetName val="bia"/>
      <sheetName val="00000000"/>
      <sheetName val="XL4Poppy"/>
      <sheetName val="TT_0,4KV"/>
      <sheetName val="v聣"/>
      <sheetName val="v?"/>
      <sheetName val="Don gia"/>
      <sheetName val="CTbe tong"/>
      <sheetName val="CTDZ 0.4+cto"/>
      <sheetName val="tienluong"/>
      <sheetName val="v_"/>
      <sheetName val="VL"/>
      <sheetName val="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W71"/>
  <sheetViews>
    <sheetView showZeros="0" view="pageBreakPreview" zoomScale="75" zoomScaleNormal="75" zoomScaleSheetLayoutView="75" workbookViewId="0">
      <pane xSplit="3" ySplit="5" topLeftCell="D25" activePane="bottomRight" state="frozen"/>
      <selection pane="topRight" activeCell="D1" sqref="D1"/>
      <selection pane="bottomLeft" activeCell="A6" sqref="A6"/>
      <selection pane="bottomRight" activeCell="D48" sqref="D48"/>
    </sheetView>
  </sheetViews>
  <sheetFormatPr defaultRowHeight="15.6"/>
  <cols>
    <col min="1" max="1" width="7.5546875" style="7" customWidth="1"/>
    <col min="2" max="2" width="48.109375" style="7" customWidth="1"/>
    <col min="3" max="3" width="8.33203125" style="48" customWidth="1"/>
    <col min="4" max="4" width="15.44140625" style="7" customWidth="1"/>
    <col min="5" max="5" width="16.33203125" style="49" hidden="1" customWidth="1"/>
    <col min="6" max="6" width="13" style="49" hidden="1" customWidth="1"/>
    <col min="7" max="7" width="14.5546875" style="49" hidden="1" customWidth="1"/>
    <col min="8" max="8" width="11.5546875" style="49" hidden="1" customWidth="1"/>
    <col min="9" max="9" width="12.44140625" style="49" hidden="1" customWidth="1"/>
    <col min="10" max="10" width="11.5546875" style="49" hidden="1" customWidth="1"/>
    <col min="11" max="11" width="13.5546875" style="49" hidden="1" customWidth="1"/>
    <col min="12" max="12" width="12.109375" style="49" hidden="1" customWidth="1"/>
    <col min="13" max="13" width="11.5546875" style="49" hidden="1" customWidth="1"/>
    <col min="14" max="14" width="12.109375" style="49" hidden="1" customWidth="1"/>
    <col min="15" max="24" width="12.33203125" style="7" customWidth="1"/>
    <col min="25" max="25" width="10.6640625" style="7" hidden="1" customWidth="1"/>
    <col min="26" max="26" width="12.109375" style="7" hidden="1" customWidth="1"/>
    <col min="27" max="27" width="10.5546875" style="7" hidden="1" customWidth="1"/>
    <col min="28" max="28" width="12.109375" style="7" hidden="1" customWidth="1"/>
    <col min="29" max="29" width="10.109375" style="7" hidden="1" customWidth="1"/>
    <col min="30" max="30" width="10.88671875" style="7" hidden="1" customWidth="1"/>
    <col min="31" max="31" width="10.5546875" style="7" hidden="1" customWidth="1"/>
    <col min="32" max="33" width="0" style="7" hidden="1" customWidth="1"/>
    <col min="34" max="34" width="14" style="7" hidden="1" customWidth="1"/>
    <col min="35" max="35" width="12.33203125" style="7" hidden="1" customWidth="1"/>
    <col min="36" max="49" width="0" style="7" hidden="1" customWidth="1"/>
    <col min="50" max="256" width="9.109375" style="7"/>
    <col min="257" max="257" width="7.5546875" style="7" customWidth="1"/>
    <col min="258" max="258" width="48.109375" style="7" customWidth="1"/>
    <col min="259" max="259" width="9.5546875" style="7" customWidth="1"/>
    <col min="260" max="260" width="20.6640625" style="7" customWidth="1"/>
    <col min="261" max="270" width="0" style="7" hidden="1" customWidth="1"/>
    <col min="271" max="271" width="21.5546875" style="7" customWidth="1"/>
    <col min="272" max="280" width="18" style="7" customWidth="1"/>
    <col min="281" max="305" width="0" style="7" hidden="1" customWidth="1"/>
    <col min="306" max="512" width="9.109375" style="7"/>
    <col min="513" max="513" width="7.5546875" style="7" customWidth="1"/>
    <col min="514" max="514" width="48.109375" style="7" customWidth="1"/>
    <col min="515" max="515" width="9.5546875" style="7" customWidth="1"/>
    <col min="516" max="516" width="20.6640625" style="7" customWidth="1"/>
    <col min="517" max="526" width="0" style="7" hidden="1" customWidth="1"/>
    <col min="527" max="527" width="21.5546875" style="7" customWidth="1"/>
    <col min="528" max="536" width="18" style="7" customWidth="1"/>
    <col min="537" max="561" width="0" style="7" hidden="1" customWidth="1"/>
    <col min="562" max="768" width="9.109375" style="7"/>
    <col min="769" max="769" width="7.5546875" style="7" customWidth="1"/>
    <col min="770" max="770" width="48.109375" style="7" customWidth="1"/>
    <col min="771" max="771" width="9.5546875" style="7" customWidth="1"/>
    <col min="772" max="772" width="20.6640625" style="7" customWidth="1"/>
    <col min="773" max="782" width="0" style="7" hidden="1" customWidth="1"/>
    <col min="783" max="783" width="21.5546875" style="7" customWidth="1"/>
    <col min="784" max="792" width="18" style="7" customWidth="1"/>
    <col min="793" max="817" width="0" style="7" hidden="1" customWidth="1"/>
    <col min="818" max="1024" width="9.109375" style="7"/>
    <col min="1025" max="1025" width="7.5546875" style="7" customWidth="1"/>
    <col min="1026" max="1026" width="48.109375" style="7" customWidth="1"/>
    <col min="1027" max="1027" width="9.5546875" style="7" customWidth="1"/>
    <col min="1028" max="1028" width="20.6640625" style="7" customWidth="1"/>
    <col min="1029" max="1038" width="0" style="7" hidden="1" customWidth="1"/>
    <col min="1039" max="1039" width="21.5546875" style="7" customWidth="1"/>
    <col min="1040" max="1048" width="18" style="7" customWidth="1"/>
    <col min="1049" max="1073" width="0" style="7" hidden="1" customWidth="1"/>
    <col min="1074" max="1280" width="9.109375" style="7"/>
    <col min="1281" max="1281" width="7.5546875" style="7" customWidth="1"/>
    <col min="1282" max="1282" width="48.109375" style="7" customWidth="1"/>
    <col min="1283" max="1283" width="9.5546875" style="7" customWidth="1"/>
    <col min="1284" max="1284" width="20.6640625" style="7" customWidth="1"/>
    <col min="1285" max="1294" width="0" style="7" hidden="1" customWidth="1"/>
    <col min="1295" max="1295" width="21.5546875" style="7" customWidth="1"/>
    <col min="1296" max="1304" width="18" style="7" customWidth="1"/>
    <col min="1305" max="1329" width="0" style="7" hidden="1" customWidth="1"/>
    <col min="1330" max="1536" width="9.109375" style="7"/>
    <col min="1537" max="1537" width="7.5546875" style="7" customWidth="1"/>
    <col min="1538" max="1538" width="48.109375" style="7" customWidth="1"/>
    <col min="1539" max="1539" width="9.5546875" style="7" customWidth="1"/>
    <col min="1540" max="1540" width="20.6640625" style="7" customWidth="1"/>
    <col min="1541" max="1550" width="0" style="7" hidden="1" customWidth="1"/>
    <col min="1551" max="1551" width="21.5546875" style="7" customWidth="1"/>
    <col min="1552" max="1560" width="18" style="7" customWidth="1"/>
    <col min="1561" max="1585" width="0" style="7" hidden="1" customWidth="1"/>
    <col min="1586" max="1792" width="9.109375" style="7"/>
    <col min="1793" max="1793" width="7.5546875" style="7" customWidth="1"/>
    <col min="1794" max="1794" width="48.109375" style="7" customWidth="1"/>
    <col min="1795" max="1795" width="9.5546875" style="7" customWidth="1"/>
    <col min="1796" max="1796" width="20.6640625" style="7" customWidth="1"/>
    <col min="1797" max="1806" width="0" style="7" hidden="1" customWidth="1"/>
    <col min="1807" max="1807" width="21.5546875" style="7" customWidth="1"/>
    <col min="1808" max="1816" width="18" style="7" customWidth="1"/>
    <col min="1817" max="1841" width="0" style="7" hidden="1" customWidth="1"/>
    <col min="1842" max="2048" width="9.109375" style="7"/>
    <col min="2049" max="2049" width="7.5546875" style="7" customWidth="1"/>
    <col min="2050" max="2050" width="48.109375" style="7" customWidth="1"/>
    <col min="2051" max="2051" width="9.5546875" style="7" customWidth="1"/>
    <col min="2052" max="2052" width="20.6640625" style="7" customWidth="1"/>
    <col min="2053" max="2062" width="0" style="7" hidden="1" customWidth="1"/>
    <col min="2063" max="2063" width="21.5546875" style="7" customWidth="1"/>
    <col min="2064" max="2072" width="18" style="7" customWidth="1"/>
    <col min="2073" max="2097" width="0" style="7" hidden="1" customWidth="1"/>
    <col min="2098" max="2304" width="9.109375" style="7"/>
    <col min="2305" max="2305" width="7.5546875" style="7" customWidth="1"/>
    <col min="2306" max="2306" width="48.109375" style="7" customWidth="1"/>
    <col min="2307" max="2307" width="9.5546875" style="7" customWidth="1"/>
    <col min="2308" max="2308" width="20.6640625" style="7" customWidth="1"/>
    <col min="2309" max="2318" width="0" style="7" hidden="1" customWidth="1"/>
    <col min="2319" max="2319" width="21.5546875" style="7" customWidth="1"/>
    <col min="2320" max="2328" width="18" style="7" customWidth="1"/>
    <col min="2329" max="2353" width="0" style="7" hidden="1" customWidth="1"/>
    <col min="2354" max="2560" width="9.109375" style="7"/>
    <col min="2561" max="2561" width="7.5546875" style="7" customWidth="1"/>
    <col min="2562" max="2562" width="48.109375" style="7" customWidth="1"/>
    <col min="2563" max="2563" width="9.5546875" style="7" customWidth="1"/>
    <col min="2564" max="2564" width="20.6640625" style="7" customWidth="1"/>
    <col min="2565" max="2574" width="0" style="7" hidden="1" customWidth="1"/>
    <col min="2575" max="2575" width="21.5546875" style="7" customWidth="1"/>
    <col min="2576" max="2584" width="18" style="7" customWidth="1"/>
    <col min="2585" max="2609" width="0" style="7" hidden="1" customWidth="1"/>
    <col min="2610" max="2816" width="9.109375" style="7"/>
    <col min="2817" max="2817" width="7.5546875" style="7" customWidth="1"/>
    <col min="2818" max="2818" width="48.109375" style="7" customWidth="1"/>
    <col min="2819" max="2819" width="9.5546875" style="7" customWidth="1"/>
    <col min="2820" max="2820" width="20.6640625" style="7" customWidth="1"/>
    <col min="2821" max="2830" width="0" style="7" hidden="1" customWidth="1"/>
    <col min="2831" max="2831" width="21.5546875" style="7" customWidth="1"/>
    <col min="2832" max="2840" width="18" style="7" customWidth="1"/>
    <col min="2841" max="2865" width="0" style="7" hidden="1" customWidth="1"/>
    <col min="2866" max="3072" width="9.109375" style="7"/>
    <col min="3073" max="3073" width="7.5546875" style="7" customWidth="1"/>
    <col min="3074" max="3074" width="48.109375" style="7" customWidth="1"/>
    <col min="3075" max="3075" width="9.5546875" style="7" customWidth="1"/>
    <col min="3076" max="3076" width="20.6640625" style="7" customWidth="1"/>
    <col min="3077" max="3086" width="0" style="7" hidden="1" customWidth="1"/>
    <col min="3087" max="3087" width="21.5546875" style="7" customWidth="1"/>
    <col min="3088" max="3096" width="18" style="7" customWidth="1"/>
    <col min="3097" max="3121" width="0" style="7" hidden="1" customWidth="1"/>
    <col min="3122" max="3328" width="9.109375" style="7"/>
    <col min="3329" max="3329" width="7.5546875" style="7" customWidth="1"/>
    <col min="3330" max="3330" width="48.109375" style="7" customWidth="1"/>
    <col min="3331" max="3331" width="9.5546875" style="7" customWidth="1"/>
    <col min="3332" max="3332" width="20.6640625" style="7" customWidth="1"/>
    <col min="3333" max="3342" width="0" style="7" hidden="1" customWidth="1"/>
    <col min="3343" max="3343" width="21.5546875" style="7" customWidth="1"/>
    <col min="3344" max="3352" width="18" style="7" customWidth="1"/>
    <col min="3353" max="3377" width="0" style="7" hidden="1" customWidth="1"/>
    <col min="3378" max="3584" width="9.109375" style="7"/>
    <col min="3585" max="3585" width="7.5546875" style="7" customWidth="1"/>
    <col min="3586" max="3586" width="48.109375" style="7" customWidth="1"/>
    <col min="3587" max="3587" width="9.5546875" style="7" customWidth="1"/>
    <col min="3588" max="3588" width="20.6640625" style="7" customWidth="1"/>
    <col min="3589" max="3598" width="0" style="7" hidden="1" customWidth="1"/>
    <col min="3599" max="3599" width="21.5546875" style="7" customWidth="1"/>
    <col min="3600" max="3608" width="18" style="7" customWidth="1"/>
    <col min="3609" max="3633" width="0" style="7" hidden="1" customWidth="1"/>
    <col min="3634" max="3840" width="9.109375" style="7"/>
    <col min="3841" max="3841" width="7.5546875" style="7" customWidth="1"/>
    <col min="3842" max="3842" width="48.109375" style="7" customWidth="1"/>
    <col min="3843" max="3843" width="9.5546875" style="7" customWidth="1"/>
    <col min="3844" max="3844" width="20.6640625" style="7" customWidth="1"/>
    <col min="3845" max="3854" width="0" style="7" hidden="1" customWidth="1"/>
    <col min="3855" max="3855" width="21.5546875" style="7" customWidth="1"/>
    <col min="3856" max="3864" width="18" style="7" customWidth="1"/>
    <col min="3865" max="3889" width="0" style="7" hidden="1" customWidth="1"/>
    <col min="3890" max="4096" width="9.109375" style="7"/>
    <col min="4097" max="4097" width="7.5546875" style="7" customWidth="1"/>
    <col min="4098" max="4098" width="48.109375" style="7" customWidth="1"/>
    <col min="4099" max="4099" width="9.5546875" style="7" customWidth="1"/>
    <col min="4100" max="4100" width="20.6640625" style="7" customWidth="1"/>
    <col min="4101" max="4110" width="0" style="7" hidden="1" customWidth="1"/>
    <col min="4111" max="4111" width="21.5546875" style="7" customWidth="1"/>
    <col min="4112" max="4120" width="18" style="7" customWidth="1"/>
    <col min="4121" max="4145" width="0" style="7" hidden="1" customWidth="1"/>
    <col min="4146" max="4352" width="9.109375" style="7"/>
    <col min="4353" max="4353" width="7.5546875" style="7" customWidth="1"/>
    <col min="4354" max="4354" width="48.109375" style="7" customWidth="1"/>
    <col min="4355" max="4355" width="9.5546875" style="7" customWidth="1"/>
    <col min="4356" max="4356" width="20.6640625" style="7" customWidth="1"/>
    <col min="4357" max="4366" width="0" style="7" hidden="1" customWidth="1"/>
    <col min="4367" max="4367" width="21.5546875" style="7" customWidth="1"/>
    <col min="4368" max="4376" width="18" style="7" customWidth="1"/>
    <col min="4377" max="4401" width="0" style="7" hidden="1" customWidth="1"/>
    <col min="4402" max="4608" width="9.109375" style="7"/>
    <col min="4609" max="4609" width="7.5546875" style="7" customWidth="1"/>
    <col min="4610" max="4610" width="48.109375" style="7" customWidth="1"/>
    <col min="4611" max="4611" width="9.5546875" style="7" customWidth="1"/>
    <col min="4612" max="4612" width="20.6640625" style="7" customWidth="1"/>
    <col min="4613" max="4622" width="0" style="7" hidden="1" customWidth="1"/>
    <col min="4623" max="4623" width="21.5546875" style="7" customWidth="1"/>
    <col min="4624" max="4632" width="18" style="7" customWidth="1"/>
    <col min="4633" max="4657" width="0" style="7" hidden="1" customWidth="1"/>
    <col min="4658" max="4864" width="9.109375" style="7"/>
    <col min="4865" max="4865" width="7.5546875" style="7" customWidth="1"/>
    <col min="4866" max="4866" width="48.109375" style="7" customWidth="1"/>
    <col min="4867" max="4867" width="9.5546875" style="7" customWidth="1"/>
    <col min="4868" max="4868" width="20.6640625" style="7" customWidth="1"/>
    <col min="4869" max="4878" width="0" style="7" hidden="1" customWidth="1"/>
    <col min="4879" max="4879" width="21.5546875" style="7" customWidth="1"/>
    <col min="4880" max="4888" width="18" style="7" customWidth="1"/>
    <col min="4889" max="4913" width="0" style="7" hidden="1" customWidth="1"/>
    <col min="4914" max="5120" width="9.109375" style="7"/>
    <col min="5121" max="5121" width="7.5546875" style="7" customWidth="1"/>
    <col min="5122" max="5122" width="48.109375" style="7" customWidth="1"/>
    <col min="5123" max="5123" width="9.5546875" style="7" customWidth="1"/>
    <col min="5124" max="5124" width="20.6640625" style="7" customWidth="1"/>
    <col min="5125" max="5134" width="0" style="7" hidden="1" customWidth="1"/>
    <col min="5135" max="5135" width="21.5546875" style="7" customWidth="1"/>
    <col min="5136" max="5144" width="18" style="7" customWidth="1"/>
    <col min="5145" max="5169" width="0" style="7" hidden="1" customWidth="1"/>
    <col min="5170" max="5376" width="9.109375" style="7"/>
    <col min="5377" max="5377" width="7.5546875" style="7" customWidth="1"/>
    <col min="5378" max="5378" width="48.109375" style="7" customWidth="1"/>
    <col min="5379" max="5379" width="9.5546875" style="7" customWidth="1"/>
    <col min="5380" max="5380" width="20.6640625" style="7" customWidth="1"/>
    <col min="5381" max="5390" width="0" style="7" hidden="1" customWidth="1"/>
    <col min="5391" max="5391" width="21.5546875" style="7" customWidth="1"/>
    <col min="5392" max="5400" width="18" style="7" customWidth="1"/>
    <col min="5401" max="5425" width="0" style="7" hidden="1" customWidth="1"/>
    <col min="5426" max="5632" width="9.109375" style="7"/>
    <col min="5633" max="5633" width="7.5546875" style="7" customWidth="1"/>
    <col min="5634" max="5634" width="48.109375" style="7" customWidth="1"/>
    <col min="5635" max="5635" width="9.5546875" style="7" customWidth="1"/>
    <col min="5636" max="5636" width="20.6640625" style="7" customWidth="1"/>
    <col min="5637" max="5646" width="0" style="7" hidden="1" customWidth="1"/>
    <col min="5647" max="5647" width="21.5546875" style="7" customWidth="1"/>
    <col min="5648" max="5656" width="18" style="7" customWidth="1"/>
    <col min="5657" max="5681" width="0" style="7" hidden="1" customWidth="1"/>
    <col min="5682" max="5888" width="9.109375" style="7"/>
    <col min="5889" max="5889" width="7.5546875" style="7" customWidth="1"/>
    <col min="5890" max="5890" width="48.109375" style="7" customWidth="1"/>
    <col min="5891" max="5891" width="9.5546875" style="7" customWidth="1"/>
    <col min="5892" max="5892" width="20.6640625" style="7" customWidth="1"/>
    <col min="5893" max="5902" width="0" style="7" hidden="1" customWidth="1"/>
    <col min="5903" max="5903" width="21.5546875" style="7" customWidth="1"/>
    <col min="5904" max="5912" width="18" style="7" customWidth="1"/>
    <col min="5913" max="5937" width="0" style="7" hidden="1" customWidth="1"/>
    <col min="5938" max="6144" width="9.109375" style="7"/>
    <col min="6145" max="6145" width="7.5546875" style="7" customWidth="1"/>
    <col min="6146" max="6146" width="48.109375" style="7" customWidth="1"/>
    <col min="6147" max="6147" width="9.5546875" style="7" customWidth="1"/>
    <col min="6148" max="6148" width="20.6640625" style="7" customWidth="1"/>
    <col min="6149" max="6158" width="0" style="7" hidden="1" customWidth="1"/>
    <col min="6159" max="6159" width="21.5546875" style="7" customWidth="1"/>
    <col min="6160" max="6168" width="18" style="7" customWidth="1"/>
    <col min="6169" max="6193" width="0" style="7" hidden="1" customWidth="1"/>
    <col min="6194" max="6400" width="9.109375" style="7"/>
    <col min="6401" max="6401" width="7.5546875" style="7" customWidth="1"/>
    <col min="6402" max="6402" width="48.109375" style="7" customWidth="1"/>
    <col min="6403" max="6403" width="9.5546875" style="7" customWidth="1"/>
    <col min="6404" max="6404" width="20.6640625" style="7" customWidth="1"/>
    <col min="6405" max="6414" width="0" style="7" hidden="1" customWidth="1"/>
    <col min="6415" max="6415" width="21.5546875" style="7" customWidth="1"/>
    <col min="6416" max="6424" width="18" style="7" customWidth="1"/>
    <col min="6425" max="6449" width="0" style="7" hidden="1" customWidth="1"/>
    <col min="6450" max="6656" width="9.109375" style="7"/>
    <col min="6657" max="6657" width="7.5546875" style="7" customWidth="1"/>
    <col min="6658" max="6658" width="48.109375" style="7" customWidth="1"/>
    <col min="6659" max="6659" width="9.5546875" style="7" customWidth="1"/>
    <col min="6660" max="6660" width="20.6640625" style="7" customWidth="1"/>
    <col min="6661" max="6670" width="0" style="7" hidden="1" customWidth="1"/>
    <col min="6671" max="6671" width="21.5546875" style="7" customWidth="1"/>
    <col min="6672" max="6680" width="18" style="7" customWidth="1"/>
    <col min="6681" max="6705" width="0" style="7" hidden="1" customWidth="1"/>
    <col min="6706" max="6912" width="9.109375" style="7"/>
    <col min="6913" max="6913" width="7.5546875" style="7" customWidth="1"/>
    <col min="6914" max="6914" width="48.109375" style="7" customWidth="1"/>
    <col min="6915" max="6915" width="9.5546875" style="7" customWidth="1"/>
    <col min="6916" max="6916" width="20.6640625" style="7" customWidth="1"/>
    <col min="6917" max="6926" width="0" style="7" hidden="1" customWidth="1"/>
    <col min="6927" max="6927" width="21.5546875" style="7" customWidth="1"/>
    <col min="6928" max="6936" width="18" style="7" customWidth="1"/>
    <col min="6937" max="6961" width="0" style="7" hidden="1" customWidth="1"/>
    <col min="6962" max="7168" width="9.109375" style="7"/>
    <col min="7169" max="7169" width="7.5546875" style="7" customWidth="1"/>
    <col min="7170" max="7170" width="48.109375" style="7" customWidth="1"/>
    <col min="7171" max="7171" width="9.5546875" style="7" customWidth="1"/>
    <col min="7172" max="7172" width="20.6640625" style="7" customWidth="1"/>
    <col min="7173" max="7182" width="0" style="7" hidden="1" customWidth="1"/>
    <col min="7183" max="7183" width="21.5546875" style="7" customWidth="1"/>
    <col min="7184" max="7192" width="18" style="7" customWidth="1"/>
    <col min="7193" max="7217" width="0" style="7" hidden="1" customWidth="1"/>
    <col min="7218" max="7424" width="9.109375" style="7"/>
    <col min="7425" max="7425" width="7.5546875" style="7" customWidth="1"/>
    <col min="7426" max="7426" width="48.109375" style="7" customWidth="1"/>
    <col min="7427" max="7427" width="9.5546875" style="7" customWidth="1"/>
    <col min="7428" max="7428" width="20.6640625" style="7" customWidth="1"/>
    <col min="7429" max="7438" width="0" style="7" hidden="1" customWidth="1"/>
    <col min="7439" max="7439" width="21.5546875" style="7" customWidth="1"/>
    <col min="7440" max="7448" width="18" style="7" customWidth="1"/>
    <col min="7449" max="7473" width="0" style="7" hidden="1" customWidth="1"/>
    <col min="7474" max="7680" width="9.109375" style="7"/>
    <col min="7681" max="7681" width="7.5546875" style="7" customWidth="1"/>
    <col min="7682" max="7682" width="48.109375" style="7" customWidth="1"/>
    <col min="7683" max="7683" width="9.5546875" style="7" customWidth="1"/>
    <col min="7684" max="7684" width="20.6640625" style="7" customWidth="1"/>
    <col min="7685" max="7694" width="0" style="7" hidden="1" customWidth="1"/>
    <col min="7695" max="7695" width="21.5546875" style="7" customWidth="1"/>
    <col min="7696" max="7704" width="18" style="7" customWidth="1"/>
    <col min="7705" max="7729" width="0" style="7" hidden="1" customWidth="1"/>
    <col min="7730" max="7936" width="9.109375" style="7"/>
    <col min="7937" max="7937" width="7.5546875" style="7" customWidth="1"/>
    <col min="7938" max="7938" width="48.109375" style="7" customWidth="1"/>
    <col min="7939" max="7939" width="9.5546875" style="7" customWidth="1"/>
    <col min="7940" max="7940" width="20.6640625" style="7" customWidth="1"/>
    <col min="7941" max="7950" width="0" style="7" hidden="1" customWidth="1"/>
    <col min="7951" max="7951" width="21.5546875" style="7" customWidth="1"/>
    <col min="7952" max="7960" width="18" style="7" customWidth="1"/>
    <col min="7961" max="7985" width="0" style="7" hidden="1" customWidth="1"/>
    <col min="7986" max="8192" width="9.109375" style="7"/>
    <col min="8193" max="8193" width="7.5546875" style="7" customWidth="1"/>
    <col min="8194" max="8194" width="48.109375" style="7" customWidth="1"/>
    <col min="8195" max="8195" width="9.5546875" style="7" customWidth="1"/>
    <col min="8196" max="8196" width="20.6640625" style="7" customWidth="1"/>
    <col min="8197" max="8206" width="0" style="7" hidden="1" customWidth="1"/>
    <col min="8207" max="8207" width="21.5546875" style="7" customWidth="1"/>
    <col min="8208" max="8216" width="18" style="7" customWidth="1"/>
    <col min="8217" max="8241" width="0" style="7" hidden="1" customWidth="1"/>
    <col min="8242" max="8448" width="9.109375" style="7"/>
    <col min="8449" max="8449" width="7.5546875" style="7" customWidth="1"/>
    <col min="8450" max="8450" width="48.109375" style="7" customWidth="1"/>
    <col min="8451" max="8451" width="9.5546875" style="7" customWidth="1"/>
    <col min="8452" max="8452" width="20.6640625" style="7" customWidth="1"/>
    <col min="8453" max="8462" width="0" style="7" hidden="1" customWidth="1"/>
    <col min="8463" max="8463" width="21.5546875" style="7" customWidth="1"/>
    <col min="8464" max="8472" width="18" style="7" customWidth="1"/>
    <col min="8473" max="8497" width="0" style="7" hidden="1" customWidth="1"/>
    <col min="8498" max="8704" width="9.109375" style="7"/>
    <col min="8705" max="8705" width="7.5546875" style="7" customWidth="1"/>
    <col min="8706" max="8706" width="48.109375" style="7" customWidth="1"/>
    <col min="8707" max="8707" width="9.5546875" style="7" customWidth="1"/>
    <col min="8708" max="8708" width="20.6640625" style="7" customWidth="1"/>
    <col min="8709" max="8718" width="0" style="7" hidden="1" customWidth="1"/>
    <col min="8719" max="8719" width="21.5546875" style="7" customWidth="1"/>
    <col min="8720" max="8728" width="18" style="7" customWidth="1"/>
    <col min="8729" max="8753" width="0" style="7" hidden="1" customWidth="1"/>
    <col min="8754" max="8960" width="9.109375" style="7"/>
    <col min="8961" max="8961" width="7.5546875" style="7" customWidth="1"/>
    <col min="8962" max="8962" width="48.109375" style="7" customWidth="1"/>
    <col min="8963" max="8963" width="9.5546875" style="7" customWidth="1"/>
    <col min="8964" max="8964" width="20.6640625" style="7" customWidth="1"/>
    <col min="8965" max="8974" width="0" style="7" hidden="1" customWidth="1"/>
    <col min="8975" max="8975" width="21.5546875" style="7" customWidth="1"/>
    <col min="8976" max="8984" width="18" style="7" customWidth="1"/>
    <col min="8985" max="9009" width="0" style="7" hidden="1" customWidth="1"/>
    <col min="9010" max="9216" width="9.109375" style="7"/>
    <col min="9217" max="9217" width="7.5546875" style="7" customWidth="1"/>
    <col min="9218" max="9218" width="48.109375" style="7" customWidth="1"/>
    <col min="9219" max="9219" width="9.5546875" style="7" customWidth="1"/>
    <col min="9220" max="9220" width="20.6640625" style="7" customWidth="1"/>
    <col min="9221" max="9230" width="0" style="7" hidden="1" customWidth="1"/>
    <col min="9231" max="9231" width="21.5546875" style="7" customWidth="1"/>
    <col min="9232" max="9240" width="18" style="7" customWidth="1"/>
    <col min="9241" max="9265" width="0" style="7" hidden="1" customWidth="1"/>
    <col min="9266" max="9472" width="9.109375" style="7"/>
    <col min="9473" max="9473" width="7.5546875" style="7" customWidth="1"/>
    <col min="9474" max="9474" width="48.109375" style="7" customWidth="1"/>
    <col min="9475" max="9475" width="9.5546875" style="7" customWidth="1"/>
    <col min="9476" max="9476" width="20.6640625" style="7" customWidth="1"/>
    <col min="9477" max="9486" width="0" style="7" hidden="1" customWidth="1"/>
    <col min="9487" max="9487" width="21.5546875" style="7" customWidth="1"/>
    <col min="9488" max="9496" width="18" style="7" customWidth="1"/>
    <col min="9497" max="9521" width="0" style="7" hidden="1" customWidth="1"/>
    <col min="9522" max="9728" width="9.109375" style="7"/>
    <col min="9729" max="9729" width="7.5546875" style="7" customWidth="1"/>
    <col min="9730" max="9730" width="48.109375" style="7" customWidth="1"/>
    <col min="9731" max="9731" width="9.5546875" style="7" customWidth="1"/>
    <col min="9732" max="9732" width="20.6640625" style="7" customWidth="1"/>
    <col min="9733" max="9742" width="0" style="7" hidden="1" customWidth="1"/>
    <col min="9743" max="9743" width="21.5546875" style="7" customWidth="1"/>
    <col min="9744" max="9752" width="18" style="7" customWidth="1"/>
    <col min="9753" max="9777" width="0" style="7" hidden="1" customWidth="1"/>
    <col min="9778" max="9984" width="9.109375" style="7"/>
    <col min="9985" max="9985" width="7.5546875" style="7" customWidth="1"/>
    <col min="9986" max="9986" width="48.109375" style="7" customWidth="1"/>
    <col min="9987" max="9987" width="9.5546875" style="7" customWidth="1"/>
    <col min="9988" max="9988" width="20.6640625" style="7" customWidth="1"/>
    <col min="9989" max="9998" width="0" style="7" hidden="1" customWidth="1"/>
    <col min="9999" max="9999" width="21.5546875" style="7" customWidth="1"/>
    <col min="10000" max="10008" width="18" style="7" customWidth="1"/>
    <col min="10009" max="10033" width="0" style="7" hidden="1" customWidth="1"/>
    <col min="10034" max="10240" width="9.109375" style="7"/>
    <col min="10241" max="10241" width="7.5546875" style="7" customWidth="1"/>
    <col min="10242" max="10242" width="48.109375" style="7" customWidth="1"/>
    <col min="10243" max="10243" width="9.5546875" style="7" customWidth="1"/>
    <col min="10244" max="10244" width="20.6640625" style="7" customWidth="1"/>
    <col min="10245" max="10254" width="0" style="7" hidden="1" customWidth="1"/>
    <col min="10255" max="10255" width="21.5546875" style="7" customWidth="1"/>
    <col min="10256" max="10264" width="18" style="7" customWidth="1"/>
    <col min="10265" max="10289" width="0" style="7" hidden="1" customWidth="1"/>
    <col min="10290" max="10496" width="9.109375" style="7"/>
    <col min="10497" max="10497" width="7.5546875" style="7" customWidth="1"/>
    <col min="10498" max="10498" width="48.109375" style="7" customWidth="1"/>
    <col min="10499" max="10499" width="9.5546875" style="7" customWidth="1"/>
    <col min="10500" max="10500" width="20.6640625" style="7" customWidth="1"/>
    <col min="10501" max="10510" width="0" style="7" hidden="1" customWidth="1"/>
    <col min="10511" max="10511" width="21.5546875" style="7" customWidth="1"/>
    <col min="10512" max="10520" width="18" style="7" customWidth="1"/>
    <col min="10521" max="10545" width="0" style="7" hidden="1" customWidth="1"/>
    <col min="10546" max="10752" width="9.109375" style="7"/>
    <col min="10753" max="10753" width="7.5546875" style="7" customWidth="1"/>
    <col min="10754" max="10754" width="48.109375" style="7" customWidth="1"/>
    <col min="10755" max="10755" width="9.5546875" style="7" customWidth="1"/>
    <col min="10756" max="10756" width="20.6640625" style="7" customWidth="1"/>
    <col min="10757" max="10766" width="0" style="7" hidden="1" customWidth="1"/>
    <col min="10767" max="10767" width="21.5546875" style="7" customWidth="1"/>
    <col min="10768" max="10776" width="18" style="7" customWidth="1"/>
    <col min="10777" max="10801" width="0" style="7" hidden="1" customWidth="1"/>
    <col min="10802" max="11008" width="9.109375" style="7"/>
    <col min="11009" max="11009" width="7.5546875" style="7" customWidth="1"/>
    <col min="11010" max="11010" width="48.109375" style="7" customWidth="1"/>
    <col min="11011" max="11011" width="9.5546875" style="7" customWidth="1"/>
    <col min="11012" max="11012" width="20.6640625" style="7" customWidth="1"/>
    <col min="11013" max="11022" width="0" style="7" hidden="1" customWidth="1"/>
    <col min="11023" max="11023" width="21.5546875" style="7" customWidth="1"/>
    <col min="11024" max="11032" width="18" style="7" customWidth="1"/>
    <col min="11033" max="11057" width="0" style="7" hidden="1" customWidth="1"/>
    <col min="11058" max="11264" width="9.109375" style="7"/>
    <col min="11265" max="11265" width="7.5546875" style="7" customWidth="1"/>
    <col min="11266" max="11266" width="48.109375" style="7" customWidth="1"/>
    <col min="11267" max="11267" width="9.5546875" style="7" customWidth="1"/>
    <col min="11268" max="11268" width="20.6640625" style="7" customWidth="1"/>
    <col min="11269" max="11278" width="0" style="7" hidden="1" customWidth="1"/>
    <col min="11279" max="11279" width="21.5546875" style="7" customWidth="1"/>
    <col min="11280" max="11288" width="18" style="7" customWidth="1"/>
    <col min="11289" max="11313" width="0" style="7" hidden="1" customWidth="1"/>
    <col min="11314" max="11520" width="9.109375" style="7"/>
    <col min="11521" max="11521" width="7.5546875" style="7" customWidth="1"/>
    <col min="11522" max="11522" width="48.109375" style="7" customWidth="1"/>
    <col min="11523" max="11523" width="9.5546875" style="7" customWidth="1"/>
    <col min="11524" max="11524" width="20.6640625" style="7" customWidth="1"/>
    <col min="11525" max="11534" width="0" style="7" hidden="1" customWidth="1"/>
    <col min="11535" max="11535" width="21.5546875" style="7" customWidth="1"/>
    <col min="11536" max="11544" width="18" style="7" customWidth="1"/>
    <col min="11545" max="11569" width="0" style="7" hidden="1" customWidth="1"/>
    <col min="11570" max="11776" width="9.109375" style="7"/>
    <col min="11777" max="11777" width="7.5546875" style="7" customWidth="1"/>
    <col min="11778" max="11778" width="48.109375" style="7" customWidth="1"/>
    <col min="11779" max="11779" width="9.5546875" style="7" customWidth="1"/>
    <col min="11780" max="11780" width="20.6640625" style="7" customWidth="1"/>
    <col min="11781" max="11790" width="0" style="7" hidden="1" customWidth="1"/>
    <col min="11791" max="11791" width="21.5546875" style="7" customWidth="1"/>
    <col min="11792" max="11800" width="18" style="7" customWidth="1"/>
    <col min="11801" max="11825" width="0" style="7" hidden="1" customWidth="1"/>
    <col min="11826" max="12032" width="9.109375" style="7"/>
    <col min="12033" max="12033" width="7.5546875" style="7" customWidth="1"/>
    <col min="12034" max="12034" width="48.109375" style="7" customWidth="1"/>
    <col min="12035" max="12035" width="9.5546875" style="7" customWidth="1"/>
    <col min="12036" max="12036" width="20.6640625" style="7" customWidth="1"/>
    <col min="12037" max="12046" width="0" style="7" hidden="1" customWidth="1"/>
    <col min="12047" max="12047" width="21.5546875" style="7" customWidth="1"/>
    <col min="12048" max="12056" width="18" style="7" customWidth="1"/>
    <col min="12057" max="12081" width="0" style="7" hidden="1" customWidth="1"/>
    <col min="12082" max="12288" width="9.109375" style="7"/>
    <col min="12289" max="12289" width="7.5546875" style="7" customWidth="1"/>
    <col min="12290" max="12290" width="48.109375" style="7" customWidth="1"/>
    <col min="12291" max="12291" width="9.5546875" style="7" customWidth="1"/>
    <col min="12292" max="12292" width="20.6640625" style="7" customWidth="1"/>
    <col min="12293" max="12302" width="0" style="7" hidden="1" customWidth="1"/>
    <col min="12303" max="12303" width="21.5546875" style="7" customWidth="1"/>
    <col min="12304" max="12312" width="18" style="7" customWidth="1"/>
    <col min="12313" max="12337" width="0" style="7" hidden="1" customWidth="1"/>
    <col min="12338" max="12544" width="9.109375" style="7"/>
    <col min="12545" max="12545" width="7.5546875" style="7" customWidth="1"/>
    <col min="12546" max="12546" width="48.109375" style="7" customWidth="1"/>
    <col min="12547" max="12547" width="9.5546875" style="7" customWidth="1"/>
    <col min="12548" max="12548" width="20.6640625" style="7" customWidth="1"/>
    <col min="12549" max="12558" width="0" style="7" hidden="1" customWidth="1"/>
    <col min="12559" max="12559" width="21.5546875" style="7" customWidth="1"/>
    <col min="12560" max="12568" width="18" style="7" customWidth="1"/>
    <col min="12569" max="12593" width="0" style="7" hidden="1" customWidth="1"/>
    <col min="12594" max="12800" width="9.109375" style="7"/>
    <col min="12801" max="12801" width="7.5546875" style="7" customWidth="1"/>
    <col min="12802" max="12802" width="48.109375" style="7" customWidth="1"/>
    <col min="12803" max="12803" width="9.5546875" style="7" customWidth="1"/>
    <col min="12804" max="12804" width="20.6640625" style="7" customWidth="1"/>
    <col min="12805" max="12814" width="0" style="7" hidden="1" customWidth="1"/>
    <col min="12815" max="12815" width="21.5546875" style="7" customWidth="1"/>
    <col min="12816" max="12824" width="18" style="7" customWidth="1"/>
    <col min="12825" max="12849" width="0" style="7" hidden="1" customWidth="1"/>
    <col min="12850" max="13056" width="9.109375" style="7"/>
    <col min="13057" max="13057" width="7.5546875" style="7" customWidth="1"/>
    <col min="13058" max="13058" width="48.109375" style="7" customWidth="1"/>
    <col min="13059" max="13059" width="9.5546875" style="7" customWidth="1"/>
    <col min="13060" max="13060" width="20.6640625" style="7" customWidth="1"/>
    <col min="13061" max="13070" width="0" style="7" hidden="1" customWidth="1"/>
    <col min="13071" max="13071" width="21.5546875" style="7" customWidth="1"/>
    <col min="13072" max="13080" width="18" style="7" customWidth="1"/>
    <col min="13081" max="13105" width="0" style="7" hidden="1" customWidth="1"/>
    <col min="13106" max="13312" width="9.109375" style="7"/>
    <col min="13313" max="13313" width="7.5546875" style="7" customWidth="1"/>
    <col min="13314" max="13314" width="48.109375" style="7" customWidth="1"/>
    <col min="13315" max="13315" width="9.5546875" style="7" customWidth="1"/>
    <col min="13316" max="13316" width="20.6640625" style="7" customWidth="1"/>
    <col min="13317" max="13326" width="0" style="7" hidden="1" customWidth="1"/>
    <col min="13327" max="13327" width="21.5546875" style="7" customWidth="1"/>
    <col min="13328" max="13336" width="18" style="7" customWidth="1"/>
    <col min="13337" max="13361" width="0" style="7" hidden="1" customWidth="1"/>
    <col min="13362" max="13568" width="9.109375" style="7"/>
    <col min="13569" max="13569" width="7.5546875" style="7" customWidth="1"/>
    <col min="13570" max="13570" width="48.109375" style="7" customWidth="1"/>
    <col min="13571" max="13571" width="9.5546875" style="7" customWidth="1"/>
    <col min="13572" max="13572" width="20.6640625" style="7" customWidth="1"/>
    <col min="13573" max="13582" width="0" style="7" hidden="1" customWidth="1"/>
    <col min="13583" max="13583" width="21.5546875" style="7" customWidth="1"/>
    <col min="13584" max="13592" width="18" style="7" customWidth="1"/>
    <col min="13593" max="13617" width="0" style="7" hidden="1" customWidth="1"/>
    <col min="13618" max="13824" width="9.109375" style="7"/>
    <col min="13825" max="13825" width="7.5546875" style="7" customWidth="1"/>
    <col min="13826" max="13826" width="48.109375" style="7" customWidth="1"/>
    <col min="13827" max="13827" width="9.5546875" style="7" customWidth="1"/>
    <col min="13828" max="13828" width="20.6640625" style="7" customWidth="1"/>
    <col min="13829" max="13838" width="0" style="7" hidden="1" customWidth="1"/>
    <col min="13839" max="13839" width="21.5546875" style="7" customWidth="1"/>
    <col min="13840" max="13848" width="18" style="7" customWidth="1"/>
    <col min="13849" max="13873" width="0" style="7" hidden="1" customWidth="1"/>
    <col min="13874" max="14080" width="9.109375" style="7"/>
    <col min="14081" max="14081" width="7.5546875" style="7" customWidth="1"/>
    <col min="14082" max="14082" width="48.109375" style="7" customWidth="1"/>
    <col min="14083" max="14083" width="9.5546875" style="7" customWidth="1"/>
    <col min="14084" max="14084" width="20.6640625" style="7" customWidth="1"/>
    <col min="14085" max="14094" width="0" style="7" hidden="1" customWidth="1"/>
    <col min="14095" max="14095" width="21.5546875" style="7" customWidth="1"/>
    <col min="14096" max="14104" width="18" style="7" customWidth="1"/>
    <col min="14105" max="14129" width="0" style="7" hidden="1" customWidth="1"/>
    <col min="14130" max="14336" width="9.109375" style="7"/>
    <col min="14337" max="14337" width="7.5546875" style="7" customWidth="1"/>
    <col min="14338" max="14338" width="48.109375" style="7" customWidth="1"/>
    <col min="14339" max="14339" width="9.5546875" style="7" customWidth="1"/>
    <col min="14340" max="14340" width="20.6640625" style="7" customWidth="1"/>
    <col min="14341" max="14350" width="0" style="7" hidden="1" customWidth="1"/>
    <col min="14351" max="14351" width="21.5546875" style="7" customWidth="1"/>
    <col min="14352" max="14360" width="18" style="7" customWidth="1"/>
    <col min="14361" max="14385" width="0" style="7" hidden="1" customWidth="1"/>
    <col min="14386" max="14592" width="9.109375" style="7"/>
    <col min="14593" max="14593" width="7.5546875" style="7" customWidth="1"/>
    <col min="14594" max="14594" width="48.109375" style="7" customWidth="1"/>
    <col min="14595" max="14595" width="9.5546875" style="7" customWidth="1"/>
    <col min="14596" max="14596" width="20.6640625" style="7" customWidth="1"/>
    <col min="14597" max="14606" width="0" style="7" hidden="1" customWidth="1"/>
    <col min="14607" max="14607" width="21.5546875" style="7" customWidth="1"/>
    <col min="14608" max="14616" width="18" style="7" customWidth="1"/>
    <col min="14617" max="14641" width="0" style="7" hidden="1" customWidth="1"/>
    <col min="14642" max="14848" width="9.109375" style="7"/>
    <col min="14849" max="14849" width="7.5546875" style="7" customWidth="1"/>
    <col min="14850" max="14850" width="48.109375" style="7" customWidth="1"/>
    <col min="14851" max="14851" width="9.5546875" style="7" customWidth="1"/>
    <col min="14852" max="14852" width="20.6640625" style="7" customWidth="1"/>
    <col min="14853" max="14862" width="0" style="7" hidden="1" customWidth="1"/>
    <col min="14863" max="14863" width="21.5546875" style="7" customWidth="1"/>
    <col min="14864" max="14872" width="18" style="7" customWidth="1"/>
    <col min="14873" max="14897" width="0" style="7" hidden="1" customWidth="1"/>
    <col min="14898" max="15104" width="9.109375" style="7"/>
    <col min="15105" max="15105" width="7.5546875" style="7" customWidth="1"/>
    <col min="15106" max="15106" width="48.109375" style="7" customWidth="1"/>
    <col min="15107" max="15107" width="9.5546875" style="7" customWidth="1"/>
    <col min="15108" max="15108" width="20.6640625" style="7" customWidth="1"/>
    <col min="15109" max="15118" width="0" style="7" hidden="1" customWidth="1"/>
    <col min="15119" max="15119" width="21.5546875" style="7" customWidth="1"/>
    <col min="15120" max="15128" width="18" style="7" customWidth="1"/>
    <col min="15129" max="15153" width="0" style="7" hidden="1" customWidth="1"/>
    <col min="15154" max="15360" width="9.109375" style="7"/>
    <col min="15361" max="15361" width="7.5546875" style="7" customWidth="1"/>
    <col min="15362" max="15362" width="48.109375" style="7" customWidth="1"/>
    <col min="15363" max="15363" width="9.5546875" style="7" customWidth="1"/>
    <col min="15364" max="15364" width="20.6640625" style="7" customWidth="1"/>
    <col min="15365" max="15374" width="0" style="7" hidden="1" customWidth="1"/>
    <col min="15375" max="15375" width="21.5546875" style="7" customWidth="1"/>
    <col min="15376" max="15384" width="18" style="7" customWidth="1"/>
    <col min="15385" max="15409" width="0" style="7" hidden="1" customWidth="1"/>
    <col min="15410" max="15616" width="9.109375" style="7"/>
    <col min="15617" max="15617" width="7.5546875" style="7" customWidth="1"/>
    <col min="15618" max="15618" width="48.109375" style="7" customWidth="1"/>
    <col min="15619" max="15619" width="9.5546875" style="7" customWidth="1"/>
    <col min="15620" max="15620" width="20.6640625" style="7" customWidth="1"/>
    <col min="15621" max="15630" width="0" style="7" hidden="1" customWidth="1"/>
    <col min="15631" max="15631" width="21.5546875" style="7" customWidth="1"/>
    <col min="15632" max="15640" width="18" style="7" customWidth="1"/>
    <col min="15641" max="15665" width="0" style="7" hidden="1" customWidth="1"/>
    <col min="15666" max="15872" width="9.109375" style="7"/>
    <col min="15873" max="15873" width="7.5546875" style="7" customWidth="1"/>
    <col min="15874" max="15874" width="48.109375" style="7" customWidth="1"/>
    <col min="15875" max="15875" width="9.5546875" style="7" customWidth="1"/>
    <col min="15876" max="15876" width="20.6640625" style="7" customWidth="1"/>
    <col min="15877" max="15886" width="0" style="7" hidden="1" customWidth="1"/>
    <col min="15887" max="15887" width="21.5546875" style="7" customWidth="1"/>
    <col min="15888" max="15896" width="18" style="7" customWidth="1"/>
    <col min="15897" max="15921" width="0" style="7" hidden="1" customWidth="1"/>
    <col min="15922" max="16128" width="9.109375" style="7"/>
    <col min="16129" max="16129" width="7.5546875" style="7" customWidth="1"/>
    <col min="16130" max="16130" width="48.109375" style="7" customWidth="1"/>
    <col min="16131" max="16131" width="9.5546875" style="7" customWidth="1"/>
    <col min="16132" max="16132" width="20.6640625" style="7" customWidth="1"/>
    <col min="16133" max="16142" width="0" style="7" hidden="1" customWidth="1"/>
    <col min="16143" max="16143" width="21.5546875" style="7" customWidth="1"/>
    <col min="16144" max="16152" width="18" style="7" customWidth="1"/>
    <col min="16153" max="16177" width="0" style="7" hidden="1" customWidth="1"/>
    <col min="16178" max="16384" width="9.109375" style="7"/>
  </cols>
  <sheetData>
    <row r="1" spans="1:49" ht="17.399999999999999">
      <c r="A1" s="287" t="s">
        <v>72</v>
      </c>
      <c r="B1" s="287"/>
      <c r="C1" s="1"/>
      <c r="D1" s="2"/>
      <c r="E1" s="3"/>
      <c r="F1" s="3"/>
      <c r="G1" s="3"/>
      <c r="H1" s="3"/>
      <c r="I1" s="3"/>
      <c r="J1" s="3"/>
      <c r="K1" s="3"/>
      <c r="L1" s="3"/>
      <c r="M1" s="3"/>
      <c r="N1" s="3"/>
      <c r="O1" s="4"/>
      <c r="P1" s="5"/>
      <c r="Q1" s="6"/>
      <c r="R1" s="6"/>
      <c r="S1" s="6"/>
      <c r="T1" s="6"/>
      <c r="U1" s="6"/>
      <c r="V1" s="6"/>
      <c r="W1" s="6"/>
      <c r="X1" s="6"/>
      <c r="Y1" s="6"/>
      <c r="Z1" s="6"/>
      <c r="AA1" s="6"/>
      <c r="AB1" s="6"/>
      <c r="AC1" s="6"/>
      <c r="AD1" s="6"/>
      <c r="AE1" s="6"/>
    </row>
    <row r="2" spans="1:49" ht="24.75" customHeight="1">
      <c r="A2" s="288" t="s">
        <v>333</v>
      </c>
      <c r="B2" s="288"/>
      <c r="C2" s="288"/>
      <c r="D2" s="288"/>
      <c r="E2" s="288"/>
      <c r="F2" s="288"/>
      <c r="G2" s="288"/>
      <c r="H2" s="288"/>
      <c r="I2" s="288"/>
      <c r="J2" s="288"/>
      <c r="K2" s="288"/>
      <c r="L2" s="288"/>
      <c r="M2" s="288"/>
      <c r="N2" s="288"/>
      <c r="O2" s="288"/>
      <c r="P2" s="288"/>
      <c r="Q2" s="288"/>
      <c r="R2" s="288"/>
      <c r="S2" s="288"/>
      <c r="T2" s="288"/>
      <c r="U2" s="288"/>
      <c r="V2" s="288"/>
      <c r="W2" s="288"/>
      <c r="X2" s="288"/>
      <c r="Y2" s="8"/>
      <c r="Z2" s="8"/>
      <c r="AA2" s="8"/>
      <c r="AB2" s="8"/>
      <c r="AC2" s="8"/>
      <c r="AD2" s="8"/>
      <c r="AE2" s="8"/>
      <c r="AF2" s="8"/>
      <c r="AG2" s="8"/>
      <c r="AH2" s="8"/>
      <c r="AI2" s="8"/>
      <c r="AJ2" s="8"/>
      <c r="AK2" s="8"/>
      <c r="AL2" s="8"/>
      <c r="AM2" s="8"/>
      <c r="AN2" s="8"/>
      <c r="AO2" s="8"/>
      <c r="AP2" s="8"/>
      <c r="AQ2" s="8"/>
      <c r="AR2" s="8"/>
      <c r="AS2" s="8"/>
      <c r="AT2" s="8"/>
      <c r="AU2" s="8"/>
      <c r="AV2" s="8"/>
      <c r="AW2" s="8"/>
    </row>
    <row r="3" spans="1:49">
      <c r="A3" s="9"/>
      <c r="B3" s="9"/>
      <c r="C3" s="9"/>
      <c r="D3" s="9"/>
      <c r="E3" s="10"/>
      <c r="F3" s="10"/>
      <c r="G3" s="10"/>
      <c r="H3" s="10"/>
      <c r="I3" s="10"/>
      <c r="J3" s="10"/>
      <c r="K3" s="10"/>
      <c r="L3" s="10"/>
      <c r="M3" s="10"/>
      <c r="N3" s="10"/>
      <c r="O3" s="9"/>
      <c r="P3" s="9"/>
      <c r="Q3" s="9"/>
      <c r="R3" s="9"/>
      <c r="S3" s="9"/>
      <c r="T3" s="9"/>
      <c r="U3" s="9"/>
      <c r="V3" s="9"/>
      <c r="W3" s="289" t="s">
        <v>73</v>
      </c>
      <c r="X3" s="289"/>
      <c r="Y3" s="9"/>
      <c r="Z3" s="9"/>
      <c r="AA3" s="9"/>
      <c r="AB3" s="9"/>
      <c r="AT3" s="290" t="s">
        <v>73</v>
      </c>
      <c r="AU3" s="290"/>
      <c r="AV3" s="290"/>
      <c r="AW3" s="290"/>
    </row>
    <row r="4" spans="1:49" ht="15" customHeight="1">
      <c r="A4" s="291" t="s">
        <v>0</v>
      </c>
      <c r="B4" s="291" t="s">
        <v>74</v>
      </c>
      <c r="C4" s="291" t="s">
        <v>75</v>
      </c>
      <c r="D4" s="292" t="s">
        <v>76</v>
      </c>
      <c r="E4" s="294" t="s">
        <v>1</v>
      </c>
      <c r="F4" s="294" t="s">
        <v>77</v>
      </c>
      <c r="G4" s="296" t="s">
        <v>78</v>
      </c>
      <c r="H4" s="296"/>
      <c r="I4" s="296" t="s">
        <v>343</v>
      </c>
      <c r="J4" s="296"/>
      <c r="K4" s="297" t="s">
        <v>79</v>
      </c>
      <c r="L4" s="298" t="s">
        <v>342</v>
      </c>
      <c r="M4" s="299"/>
      <c r="N4" s="300" t="s">
        <v>79</v>
      </c>
      <c r="O4" s="284" t="s">
        <v>80</v>
      </c>
      <c r="P4" s="285"/>
      <c r="Q4" s="285"/>
      <c r="R4" s="285"/>
      <c r="S4" s="285"/>
      <c r="T4" s="285"/>
      <c r="U4" s="285"/>
      <c r="V4" s="285"/>
      <c r="W4" s="285"/>
      <c r="X4" s="286"/>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49" s="14" customFormat="1" ht="36.6" customHeight="1">
      <c r="A5" s="291"/>
      <c r="B5" s="291"/>
      <c r="C5" s="291"/>
      <c r="D5" s="293"/>
      <c r="E5" s="295"/>
      <c r="F5" s="295"/>
      <c r="G5" s="12" t="s">
        <v>1</v>
      </c>
      <c r="H5" s="12" t="s">
        <v>77</v>
      </c>
      <c r="I5" s="12" t="s">
        <v>1</v>
      </c>
      <c r="J5" s="12" t="s">
        <v>77</v>
      </c>
      <c r="K5" s="297"/>
      <c r="L5" s="12" t="s">
        <v>1</v>
      </c>
      <c r="M5" s="12" t="s">
        <v>77</v>
      </c>
      <c r="N5" s="300"/>
      <c r="O5" s="13" t="s">
        <v>81</v>
      </c>
      <c r="P5" s="13" t="s">
        <v>11</v>
      </c>
      <c r="Q5" s="13" t="s">
        <v>48</v>
      </c>
      <c r="R5" s="13" t="s">
        <v>22</v>
      </c>
      <c r="S5" s="13" t="s">
        <v>14</v>
      </c>
      <c r="T5" s="13" t="s">
        <v>46</v>
      </c>
      <c r="U5" s="13" t="s">
        <v>33</v>
      </c>
      <c r="V5" s="13" t="s">
        <v>20</v>
      </c>
      <c r="W5" s="13" t="s">
        <v>25</v>
      </c>
      <c r="X5" s="13" t="s">
        <v>52</v>
      </c>
      <c r="Y5" s="13" t="s">
        <v>82</v>
      </c>
      <c r="Z5" s="13" t="s">
        <v>82</v>
      </c>
      <c r="AA5" s="13" t="s">
        <v>82</v>
      </c>
      <c r="AB5" s="13" t="s">
        <v>82</v>
      </c>
      <c r="AC5" s="13" t="s">
        <v>82</v>
      </c>
      <c r="AD5" s="13" t="s">
        <v>82</v>
      </c>
      <c r="AE5" s="13" t="s">
        <v>82</v>
      </c>
      <c r="AF5" s="13" t="s">
        <v>82</v>
      </c>
      <c r="AG5" s="13" t="s">
        <v>82</v>
      </c>
      <c r="AH5" s="13" t="s">
        <v>82</v>
      </c>
      <c r="AI5" s="13" t="s">
        <v>82</v>
      </c>
      <c r="AJ5" s="13" t="s">
        <v>82</v>
      </c>
      <c r="AK5" s="13" t="s">
        <v>82</v>
      </c>
      <c r="AL5" s="13" t="s">
        <v>83</v>
      </c>
      <c r="AM5" s="13" t="s">
        <v>84</v>
      </c>
      <c r="AN5" s="13" t="s">
        <v>85</v>
      </c>
      <c r="AO5" s="13" t="s">
        <v>86</v>
      </c>
      <c r="AP5" s="13" t="s">
        <v>87</v>
      </c>
      <c r="AQ5" s="13" t="s">
        <v>88</v>
      </c>
      <c r="AR5" s="13" t="s">
        <v>89</v>
      </c>
      <c r="AS5" s="13" t="s">
        <v>90</v>
      </c>
      <c r="AT5" s="13" t="s">
        <v>91</v>
      </c>
      <c r="AU5" s="13" t="s">
        <v>92</v>
      </c>
      <c r="AV5" s="13" t="s">
        <v>93</v>
      </c>
      <c r="AW5" s="13" t="s">
        <v>94</v>
      </c>
    </row>
    <row r="6" spans="1:49" s="20" customFormat="1" ht="12">
      <c r="A6" s="15">
        <v>-1</v>
      </c>
      <c r="B6" s="15">
        <v>-2</v>
      </c>
      <c r="C6" s="15">
        <v>-3</v>
      </c>
      <c r="D6" s="16" t="s">
        <v>95</v>
      </c>
      <c r="E6" s="17"/>
      <c r="F6" s="17"/>
      <c r="G6" s="17"/>
      <c r="H6" s="17"/>
      <c r="I6" s="18">
        <v>-4</v>
      </c>
      <c r="J6" s="18">
        <v>-5</v>
      </c>
      <c r="K6" s="18"/>
      <c r="L6" s="18">
        <v>-6</v>
      </c>
      <c r="M6" s="18">
        <v>-7</v>
      </c>
      <c r="N6" s="18">
        <v>-8</v>
      </c>
      <c r="O6" s="19">
        <v>-5</v>
      </c>
      <c r="P6" s="19">
        <v>-6</v>
      </c>
      <c r="Q6" s="19">
        <v>-7</v>
      </c>
      <c r="R6" s="19">
        <v>-8</v>
      </c>
      <c r="S6" s="19">
        <v>-9</v>
      </c>
      <c r="T6" s="19">
        <v>-10</v>
      </c>
      <c r="U6" s="19">
        <v>-11</v>
      </c>
      <c r="V6" s="19">
        <v>-12</v>
      </c>
      <c r="W6" s="19">
        <v>-13</v>
      </c>
      <c r="X6" s="19">
        <v>-14</v>
      </c>
      <c r="Y6" s="19">
        <v>-15</v>
      </c>
      <c r="Z6" s="19">
        <v>-16</v>
      </c>
      <c r="AA6" s="19">
        <v>-17</v>
      </c>
      <c r="AB6" s="19">
        <v>-18</v>
      </c>
      <c r="AC6" s="19">
        <v>-19</v>
      </c>
      <c r="AD6" s="19">
        <v>-20</v>
      </c>
      <c r="AE6" s="19">
        <v>-21</v>
      </c>
      <c r="AF6" s="19">
        <v>-22</v>
      </c>
      <c r="AG6" s="19">
        <v>-23</v>
      </c>
      <c r="AH6" s="19">
        <v>-24</v>
      </c>
      <c r="AI6" s="19">
        <v>-25</v>
      </c>
      <c r="AJ6" s="19">
        <v>-26</v>
      </c>
      <c r="AK6" s="19">
        <v>-27</v>
      </c>
      <c r="AL6" s="19">
        <v>-28</v>
      </c>
      <c r="AM6" s="19">
        <v>-29</v>
      </c>
      <c r="AN6" s="19">
        <v>-30</v>
      </c>
      <c r="AO6" s="19">
        <v>-31</v>
      </c>
      <c r="AP6" s="19">
        <v>-32</v>
      </c>
      <c r="AQ6" s="19">
        <v>-33</v>
      </c>
      <c r="AR6" s="19">
        <v>-34</v>
      </c>
      <c r="AS6" s="19">
        <v>-35</v>
      </c>
      <c r="AT6" s="19">
        <v>-36</v>
      </c>
      <c r="AU6" s="19">
        <v>-37</v>
      </c>
      <c r="AV6" s="19">
        <v>-38</v>
      </c>
      <c r="AW6" s="19">
        <v>-39</v>
      </c>
    </row>
    <row r="7" spans="1:49" s="14" customFormat="1" ht="16.2">
      <c r="A7" s="21">
        <v>0</v>
      </c>
      <c r="B7" s="21" t="s">
        <v>96</v>
      </c>
      <c r="C7" s="22">
        <v>0</v>
      </c>
      <c r="D7" s="23">
        <v>89708.327630000014</v>
      </c>
      <c r="E7" s="24">
        <v>89708.327630000014</v>
      </c>
      <c r="F7" s="24">
        <v>100</v>
      </c>
      <c r="G7" s="24">
        <v>89708.33</v>
      </c>
      <c r="H7" s="24"/>
      <c r="I7" s="24">
        <v>89708.327630000014</v>
      </c>
      <c r="J7" s="24">
        <v>100</v>
      </c>
      <c r="K7" s="25">
        <v>-2.3699999874224886E-3</v>
      </c>
      <c r="L7" s="24">
        <v>89708.32763</v>
      </c>
      <c r="M7" s="24">
        <v>100</v>
      </c>
      <c r="N7" s="25">
        <v>0</v>
      </c>
      <c r="O7" s="23">
        <v>7033.7285279999996</v>
      </c>
      <c r="P7" s="23">
        <v>7206.2363530000002</v>
      </c>
      <c r="Q7" s="23">
        <v>8456.4673139999995</v>
      </c>
      <c r="R7" s="23">
        <v>13284.771906</v>
      </c>
      <c r="S7" s="23">
        <v>15844.420730000002</v>
      </c>
      <c r="T7" s="23">
        <v>9652.3540050000011</v>
      </c>
      <c r="U7" s="23">
        <v>8426.2768589999996</v>
      </c>
      <c r="V7" s="23">
        <v>10497.759190000001</v>
      </c>
      <c r="W7" s="23">
        <v>2835.8383469999999</v>
      </c>
      <c r="X7" s="23">
        <v>6470.4743980000003</v>
      </c>
      <c r="Y7" s="23">
        <v>0</v>
      </c>
      <c r="Z7" s="23">
        <v>0</v>
      </c>
      <c r="AA7" s="23">
        <v>0</v>
      </c>
      <c r="AB7" s="23">
        <v>0</v>
      </c>
      <c r="AC7" s="23">
        <v>0</v>
      </c>
      <c r="AD7" s="23">
        <v>0</v>
      </c>
      <c r="AE7" s="23">
        <v>0</v>
      </c>
      <c r="AF7" s="23">
        <v>0</v>
      </c>
      <c r="AG7" s="23">
        <v>0</v>
      </c>
      <c r="AH7" s="23">
        <v>0</v>
      </c>
      <c r="AI7" s="23">
        <v>0</v>
      </c>
      <c r="AJ7" s="23">
        <v>0</v>
      </c>
      <c r="AK7" s="23">
        <v>0</v>
      </c>
      <c r="AL7" s="23">
        <v>0</v>
      </c>
      <c r="AM7" s="23">
        <v>0</v>
      </c>
      <c r="AN7" s="23">
        <v>0</v>
      </c>
      <c r="AO7" s="23">
        <v>0</v>
      </c>
      <c r="AP7" s="23">
        <v>0</v>
      </c>
      <c r="AQ7" s="23">
        <v>0</v>
      </c>
      <c r="AR7" s="23">
        <v>0</v>
      </c>
      <c r="AS7" s="23">
        <v>0</v>
      </c>
      <c r="AT7" s="23">
        <v>0</v>
      </c>
      <c r="AU7" s="23">
        <v>0</v>
      </c>
      <c r="AV7" s="23">
        <v>0</v>
      </c>
      <c r="AW7" s="23">
        <v>0</v>
      </c>
    </row>
    <row r="8" spans="1:49" s="29" customFormat="1" ht="16.2">
      <c r="A8" s="26">
        <v>1</v>
      </c>
      <c r="B8" s="26" t="s">
        <v>97</v>
      </c>
      <c r="C8" s="27" t="s">
        <v>98</v>
      </c>
      <c r="D8" s="28">
        <v>60625.862046000009</v>
      </c>
      <c r="E8" s="25">
        <v>60625.862046000009</v>
      </c>
      <c r="F8" s="25">
        <v>67.581086001346506</v>
      </c>
      <c r="G8" s="25">
        <v>62314</v>
      </c>
      <c r="H8" s="25">
        <v>69.462891573168278</v>
      </c>
      <c r="I8" s="25">
        <v>60625.862046000009</v>
      </c>
      <c r="J8" s="25">
        <v>67.581086001346506</v>
      </c>
      <c r="K8" s="25">
        <v>-1688.1379539999907</v>
      </c>
      <c r="L8" s="25">
        <v>63416.992045999999</v>
      </c>
      <c r="M8" s="25">
        <v>70.692424796460344</v>
      </c>
      <c r="N8" s="25">
        <v>2791.1299999999901</v>
      </c>
      <c r="O8" s="28">
        <v>5757.9146840000003</v>
      </c>
      <c r="P8" s="28">
        <v>5569.7118220000002</v>
      </c>
      <c r="Q8" s="28">
        <v>5982.2100639999999</v>
      </c>
      <c r="R8" s="28">
        <v>8581.3138880000006</v>
      </c>
      <c r="S8" s="28">
        <v>8442.5095440000005</v>
      </c>
      <c r="T8" s="28">
        <v>5733.0944880000006</v>
      </c>
      <c r="U8" s="28">
        <v>7916.4269889999996</v>
      </c>
      <c r="V8" s="28">
        <v>4611.8168699999997</v>
      </c>
      <c r="W8" s="28">
        <v>2095.2864399999999</v>
      </c>
      <c r="X8" s="28">
        <v>5935.5772570000008</v>
      </c>
      <c r="Y8" s="28">
        <v>0</v>
      </c>
      <c r="Z8" s="28">
        <v>0</v>
      </c>
      <c r="AA8" s="28">
        <v>0</v>
      </c>
      <c r="AB8" s="28">
        <v>0</v>
      </c>
      <c r="AC8" s="28">
        <v>0</v>
      </c>
      <c r="AD8" s="28">
        <v>0</v>
      </c>
      <c r="AE8" s="28">
        <v>0</v>
      </c>
      <c r="AF8" s="28">
        <v>0</v>
      </c>
      <c r="AG8" s="28">
        <v>0</v>
      </c>
      <c r="AH8" s="28">
        <v>0</v>
      </c>
      <c r="AI8" s="28">
        <v>0</v>
      </c>
      <c r="AJ8" s="28">
        <v>0</v>
      </c>
      <c r="AK8" s="28">
        <v>0</v>
      </c>
      <c r="AL8" s="28">
        <v>0</v>
      </c>
      <c r="AM8" s="28">
        <v>0</v>
      </c>
      <c r="AN8" s="28">
        <v>0</v>
      </c>
      <c r="AO8" s="28">
        <v>0</v>
      </c>
      <c r="AP8" s="28">
        <v>0</v>
      </c>
      <c r="AQ8" s="28">
        <v>0</v>
      </c>
      <c r="AR8" s="28">
        <v>0</v>
      </c>
      <c r="AS8" s="28">
        <v>0</v>
      </c>
      <c r="AT8" s="28">
        <v>0</v>
      </c>
      <c r="AU8" s="28">
        <v>0</v>
      </c>
      <c r="AV8" s="28">
        <v>0</v>
      </c>
      <c r="AW8" s="28">
        <v>0</v>
      </c>
    </row>
    <row r="9" spans="1:49" s="35" customFormat="1" ht="16.2">
      <c r="A9" s="30"/>
      <c r="B9" s="30" t="s">
        <v>99</v>
      </c>
      <c r="C9" s="31"/>
      <c r="D9" s="32"/>
      <c r="E9" s="33"/>
      <c r="F9" s="34">
        <v>0</v>
      </c>
      <c r="G9" s="34"/>
      <c r="H9" s="34"/>
      <c r="I9" s="34"/>
      <c r="J9" s="34"/>
      <c r="K9" s="34"/>
      <c r="L9" s="34"/>
      <c r="M9" s="25"/>
      <c r="N9" s="34">
        <v>0</v>
      </c>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row>
    <row r="10" spans="1:49">
      <c r="A10" s="36" t="s">
        <v>7</v>
      </c>
      <c r="B10" s="36" t="s">
        <v>100</v>
      </c>
      <c r="C10" s="37" t="s">
        <v>57</v>
      </c>
      <c r="D10" s="38">
        <v>5054.5414079999991</v>
      </c>
      <c r="E10" s="34">
        <v>5054.5414079999991</v>
      </c>
      <c r="F10" s="34">
        <v>5.634417162303305</v>
      </c>
      <c r="G10" s="34">
        <v>4792.6099999999997</v>
      </c>
      <c r="H10" s="34">
        <v>5.3424358696678445</v>
      </c>
      <c r="I10" s="34">
        <v>5054.5414079999991</v>
      </c>
      <c r="J10" s="34">
        <v>5.634417162303305</v>
      </c>
      <c r="K10" s="34">
        <v>261.93140799999946</v>
      </c>
      <c r="L10" s="34">
        <v>4893.5014080000001</v>
      </c>
      <c r="M10" s="34">
        <v>5.4549020556744052</v>
      </c>
      <c r="N10" s="34">
        <v>-161.03999999999905</v>
      </c>
      <c r="O10" s="38">
        <v>464.30747299999996</v>
      </c>
      <c r="P10" s="38">
        <v>347.34180099999998</v>
      </c>
      <c r="Q10" s="38">
        <v>766.52869899999996</v>
      </c>
      <c r="R10" s="38">
        <v>214.09735999999998</v>
      </c>
      <c r="S10" s="38">
        <v>1103.5217279999999</v>
      </c>
      <c r="T10" s="38">
        <v>730.34666500000003</v>
      </c>
      <c r="U10" s="38">
        <v>356.41546600000004</v>
      </c>
      <c r="V10" s="38">
        <v>177.24306000000001</v>
      </c>
      <c r="W10" s="38">
        <v>320.90911899999998</v>
      </c>
      <c r="X10" s="38">
        <v>573.83003700000006</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row>
    <row r="11" spans="1:49" s="35" customFormat="1">
      <c r="A11" s="30">
        <v>0</v>
      </c>
      <c r="B11" s="30" t="s">
        <v>101</v>
      </c>
      <c r="C11" s="31" t="s">
        <v>13</v>
      </c>
      <c r="D11" s="32">
        <v>1433.7865930000003</v>
      </c>
      <c r="E11" s="34">
        <v>1433.7865930000003</v>
      </c>
      <c r="F11" s="34">
        <v>1.5982759135959159</v>
      </c>
      <c r="G11" s="34">
        <v>1316.8</v>
      </c>
      <c r="H11" s="34">
        <v>1.467868145578008</v>
      </c>
      <c r="I11" s="34">
        <v>1433.7865930000003</v>
      </c>
      <c r="J11" s="34">
        <v>1.5982759135959159</v>
      </c>
      <c r="K11" s="34">
        <v>116.98659300000031</v>
      </c>
      <c r="L11" s="34">
        <v>1395.856593</v>
      </c>
      <c r="M11" s="34">
        <v>1.555994443188351</v>
      </c>
      <c r="N11" s="34">
        <v>-37.930000000000291</v>
      </c>
      <c r="O11" s="32">
        <v>162.108935</v>
      </c>
      <c r="P11" s="32">
        <v>58.495766000000003</v>
      </c>
      <c r="Q11" s="32">
        <v>251.22300000000001</v>
      </c>
      <c r="R11" s="32">
        <v>81.166409999999999</v>
      </c>
      <c r="S11" s="32">
        <v>83.762343999999999</v>
      </c>
      <c r="T11" s="32">
        <v>250.025251</v>
      </c>
      <c r="U11" s="32">
        <v>175.669825</v>
      </c>
      <c r="V11" s="32">
        <v>15.37397</v>
      </c>
      <c r="W11" s="32">
        <v>192.23765</v>
      </c>
      <c r="X11" s="32">
        <v>163.72344200000001</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row>
    <row r="12" spans="1:49" s="43" customFormat="1" hidden="1">
      <c r="A12" s="39"/>
      <c r="B12" s="39" t="s">
        <v>102</v>
      </c>
      <c r="C12" s="40" t="s">
        <v>69</v>
      </c>
      <c r="D12" s="41">
        <v>3620.7548149999998</v>
      </c>
      <c r="E12" s="42">
        <v>3620.7548149999998</v>
      </c>
      <c r="F12" s="42">
        <v>252.53094377344337</v>
      </c>
      <c r="G12" s="42" t="e">
        <v>#N/A</v>
      </c>
      <c r="H12" s="42" t="e">
        <v>#N/A</v>
      </c>
      <c r="I12" s="42">
        <v>3620.7548149999998</v>
      </c>
      <c r="J12" s="42">
        <v>252.53094377344337</v>
      </c>
      <c r="K12" s="42" t="e">
        <v>#N/A</v>
      </c>
      <c r="L12" s="42">
        <v>3497.6448150000006</v>
      </c>
      <c r="M12" s="42">
        <v>250.57336352030259</v>
      </c>
      <c r="N12" s="42">
        <v>-123.10999999999922</v>
      </c>
      <c r="O12" s="41">
        <v>302.19853799999999</v>
      </c>
      <c r="P12" s="41">
        <v>288.84603499999997</v>
      </c>
      <c r="Q12" s="41">
        <v>515.305699</v>
      </c>
      <c r="R12" s="41">
        <v>132.93095</v>
      </c>
      <c r="S12" s="41">
        <v>1019.759384</v>
      </c>
      <c r="T12" s="41">
        <v>480.321414</v>
      </c>
      <c r="U12" s="41">
        <v>180.74564100000001</v>
      </c>
      <c r="V12" s="41">
        <v>161.86909</v>
      </c>
      <c r="W12" s="41">
        <v>128.67146899999997</v>
      </c>
      <c r="X12" s="41">
        <v>410.10659500000003</v>
      </c>
      <c r="Y12" s="41">
        <v>0</v>
      </c>
      <c r="Z12" s="41">
        <v>0</v>
      </c>
      <c r="AA12" s="41">
        <v>0</v>
      </c>
      <c r="AB12" s="41">
        <v>0</v>
      </c>
      <c r="AC12" s="41">
        <v>0</v>
      </c>
      <c r="AD12" s="41">
        <v>0</v>
      </c>
      <c r="AE12" s="41">
        <v>0</v>
      </c>
      <c r="AF12" s="41">
        <v>0</v>
      </c>
      <c r="AG12" s="41">
        <v>0</v>
      </c>
      <c r="AH12" s="41">
        <v>0</v>
      </c>
      <c r="AI12" s="41">
        <v>0</v>
      </c>
      <c r="AJ12" s="41">
        <v>0</v>
      </c>
      <c r="AK12" s="41">
        <v>0</v>
      </c>
      <c r="AL12" s="41">
        <v>0</v>
      </c>
      <c r="AM12" s="41">
        <v>0</v>
      </c>
      <c r="AN12" s="41">
        <v>0</v>
      </c>
      <c r="AO12" s="41">
        <v>0</v>
      </c>
      <c r="AP12" s="41">
        <v>0</v>
      </c>
      <c r="AQ12" s="41">
        <v>0</v>
      </c>
      <c r="AR12" s="41">
        <v>0</v>
      </c>
      <c r="AS12" s="41">
        <v>0</v>
      </c>
      <c r="AT12" s="41">
        <v>0</v>
      </c>
      <c r="AU12" s="41">
        <v>0</v>
      </c>
      <c r="AV12" s="41">
        <v>0</v>
      </c>
      <c r="AW12" s="41">
        <v>0</v>
      </c>
    </row>
    <row r="13" spans="1:49" s="43" customFormat="1" hidden="1">
      <c r="A13" s="39"/>
      <c r="B13" s="39" t="s">
        <v>103</v>
      </c>
      <c r="C13" s="40" t="s">
        <v>104</v>
      </c>
      <c r="D13" s="41">
        <v>0</v>
      </c>
      <c r="E13" s="42">
        <v>0</v>
      </c>
      <c r="F13" s="42">
        <v>0</v>
      </c>
      <c r="G13" s="42" t="e">
        <v>#N/A</v>
      </c>
      <c r="H13" s="42" t="e">
        <v>#N/A</v>
      </c>
      <c r="I13" s="42">
        <v>0</v>
      </c>
      <c r="J13" s="42">
        <v>0</v>
      </c>
      <c r="K13" s="42" t="e">
        <v>#N/A</v>
      </c>
      <c r="L13" s="42">
        <v>0</v>
      </c>
      <c r="M13" s="42">
        <v>0</v>
      </c>
      <c r="N13" s="42">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v>0</v>
      </c>
      <c r="AH13" s="41">
        <v>0</v>
      </c>
      <c r="AI13" s="41">
        <v>0</v>
      </c>
      <c r="AJ13" s="41">
        <v>0</v>
      </c>
      <c r="AK13" s="41">
        <v>0</v>
      </c>
      <c r="AL13" s="41">
        <v>0</v>
      </c>
      <c r="AM13" s="41">
        <v>0</v>
      </c>
      <c r="AN13" s="41">
        <v>0</v>
      </c>
      <c r="AO13" s="41">
        <v>0</v>
      </c>
      <c r="AP13" s="41">
        <v>0</v>
      </c>
      <c r="AQ13" s="41">
        <v>0</v>
      </c>
      <c r="AR13" s="41">
        <v>0</v>
      </c>
      <c r="AS13" s="41">
        <v>0</v>
      </c>
      <c r="AT13" s="41">
        <v>0</v>
      </c>
      <c r="AU13" s="41">
        <v>0</v>
      </c>
      <c r="AV13" s="41">
        <v>0</v>
      </c>
      <c r="AW13" s="41">
        <v>0</v>
      </c>
    </row>
    <row r="14" spans="1:49">
      <c r="A14" s="36" t="s">
        <v>43</v>
      </c>
      <c r="B14" s="36" t="s">
        <v>58</v>
      </c>
      <c r="C14" s="37" t="s">
        <v>105</v>
      </c>
      <c r="D14" s="38">
        <v>3144.225276000001</v>
      </c>
      <c r="E14" s="34">
        <v>3144.225276000001</v>
      </c>
      <c r="F14" s="34">
        <v>3.504942471972377</v>
      </c>
      <c r="G14" s="34" t="e">
        <v>#N/A</v>
      </c>
      <c r="H14" s="34" t="e">
        <v>#N/A</v>
      </c>
      <c r="I14" s="34">
        <v>3144.225276000001</v>
      </c>
      <c r="J14" s="34">
        <v>3.504942471972377</v>
      </c>
      <c r="K14" s="34" t="e">
        <v>#N/A</v>
      </c>
      <c r="L14" s="34">
        <v>3040.5352759999996</v>
      </c>
      <c r="M14" s="34">
        <v>3.3893567702439178</v>
      </c>
      <c r="N14" s="34">
        <v>-103.69000000000142</v>
      </c>
      <c r="O14" s="38">
        <v>265.81654299999997</v>
      </c>
      <c r="P14" s="38">
        <v>153.46749600000001</v>
      </c>
      <c r="Q14" s="38">
        <v>625.68341499999997</v>
      </c>
      <c r="R14" s="38">
        <v>188.93957</v>
      </c>
      <c r="S14" s="38">
        <v>945.79978500000004</v>
      </c>
      <c r="T14" s="38">
        <v>345.79121500000002</v>
      </c>
      <c r="U14" s="38">
        <v>189.543676</v>
      </c>
      <c r="V14" s="38">
        <v>162.38556</v>
      </c>
      <c r="W14" s="38">
        <v>91.911540000000002</v>
      </c>
      <c r="X14" s="38">
        <v>174.88647599999999</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row>
    <row r="15" spans="1:49">
      <c r="A15" s="36" t="s">
        <v>44</v>
      </c>
      <c r="B15" s="36" t="s">
        <v>59</v>
      </c>
      <c r="C15" s="37" t="s">
        <v>8</v>
      </c>
      <c r="D15" s="38">
        <v>4061.6206810000003</v>
      </c>
      <c r="E15" s="34">
        <v>4061.6206810000003</v>
      </c>
      <c r="F15" s="34">
        <v>4.5275848834815688</v>
      </c>
      <c r="G15" s="34">
        <v>4513.43</v>
      </c>
      <c r="H15" s="34">
        <v>5.031227311889543</v>
      </c>
      <c r="I15" s="34">
        <v>4061.6206810000003</v>
      </c>
      <c r="J15" s="34">
        <v>4.5275848834815688</v>
      </c>
      <c r="K15" s="34">
        <v>-451.80931899999996</v>
      </c>
      <c r="L15" s="34">
        <v>4438.4306810000007</v>
      </c>
      <c r="M15" s="34">
        <v>4.9476239255135921</v>
      </c>
      <c r="N15" s="34">
        <v>376.8100000000004</v>
      </c>
      <c r="O15" s="38">
        <v>1291.812518</v>
      </c>
      <c r="P15" s="38">
        <v>99.448305000000005</v>
      </c>
      <c r="Q15" s="38">
        <v>251.67186100000001</v>
      </c>
      <c r="R15" s="38">
        <v>299.27094699999998</v>
      </c>
      <c r="S15" s="38">
        <v>130.56077099999999</v>
      </c>
      <c r="T15" s="38">
        <v>478.59769</v>
      </c>
      <c r="U15" s="38">
        <v>603.26111900000001</v>
      </c>
      <c r="V15" s="38">
        <v>43.388300000000001</v>
      </c>
      <c r="W15" s="38">
        <v>430.23551599999996</v>
      </c>
      <c r="X15" s="38">
        <v>433.37365400000004</v>
      </c>
      <c r="Y15" s="38">
        <v>0</v>
      </c>
      <c r="Z15" s="38">
        <v>0</v>
      </c>
      <c r="AA15" s="38">
        <v>0</v>
      </c>
      <c r="AB15" s="38">
        <v>0</v>
      </c>
      <c r="AC15" s="38">
        <v>0</v>
      </c>
      <c r="AD15" s="38">
        <v>0</v>
      </c>
      <c r="AE15" s="38">
        <v>0</v>
      </c>
      <c r="AF15" s="38">
        <v>0</v>
      </c>
      <c r="AG15" s="38">
        <v>0</v>
      </c>
      <c r="AH15" s="38">
        <v>0</v>
      </c>
      <c r="AI15" s="38">
        <v>0</v>
      </c>
      <c r="AJ15" s="38">
        <v>0</v>
      </c>
      <c r="AK15" s="38">
        <v>0</v>
      </c>
      <c r="AL15" s="38">
        <v>0</v>
      </c>
      <c r="AM15" s="38">
        <v>0</v>
      </c>
      <c r="AN15" s="38">
        <v>0</v>
      </c>
      <c r="AO15" s="38">
        <v>0</v>
      </c>
      <c r="AP15" s="38">
        <v>0</v>
      </c>
      <c r="AQ15" s="38">
        <v>0</v>
      </c>
      <c r="AR15" s="38">
        <v>0</v>
      </c>
      <c r="AS15" s="38">
        <v>0</v>
      </c>
      <c r="AT15" s="38">
        <v>0</v>
      </c>
      <c r="AU15" s="38">
        <v>0</v>
      </c>
      <c r="AV15" s="38">
        <v>0</v>
      </c>
      <c r="AW15" s="38">
        <v>0</v>
      </c>
    </row>
    <row r="16" spans="1:49">
      <c r="A16" s="36" t="s">
        <v>45</v>
      </c>
      <c r="B16" s="36" t="s">
        <v>68</v>
      </c>
      <c r="C16" s="37" t="s">
        <v>67</v>
      </c>
      <c r="D16" s="38">
        <v>16486.09043</v>
      </c>
      <c r="E16" s="34">
        <v>16486.09043</v>
      </c>
      <c r="F16" s="34">
        <v>18.377435925454446</v>
      </c>
      <c r="G16" s="34">
        <v>16760.740000000002</v>
      </c>
      <c r="H16" s="34">
        <v>18.683593820105671</v>
      </c>
      <c r="I16" s="34">
        <v>16486.09043</v>
      </c>
      <c r="J16" s="34">
        <v>18.377435925454446</v>
      </c>
      <c r="K16" s="34">
        <v>-274.6495700000014</v>
      </c>
      <c r="L16" s="34">
        <v>16556.32043</v>
      </c>
      <c r="M16" s="34">
        <v>18.455722971769326</v>
      </c>
      <c r="N16" s="34">
        <v>70.229999999999563</v>
      </c>
      <c r="O16" s="38">
        <v>3227.2242200000001</v>
      </c>
      <c r="P16" s="38">
        <v>4351.7472900000002</v>
      </c>
      <c r="Q16" s="38">
        <v>1966.4487100000001</v>
      </c>
      <c r="R16" s="38">
        <v>731.89642000000003</v>
      </c>
      <c r="S16" s="38">
        <v>2412.3013900000001</v>
      </c>
      <c r="T16" s="38">
        <v>543.70406000000003</v>
      </c>
      <c r="U16" s="38">
        <v>993.71249</v>
      </c>
      <c r="V16" s="38">
        <v>72.186000000000007</v>
      </c>
      <c r="W16" s="38">
        <v>0</v>
      </c>
      <c r="X16" s="38">
        <v>2186.86985</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row>
    <row r="17" spans="1:49" s="47" customFormat="1" hidden="1">
      <c r="A17" s="44" t="s">
        <v>106</v>
      </c>
      <c r="B17" s="44" t="s">
        <v>107</v>
      </c>
      <c r="C17" s="45" t="s">
        <v>108</v>
      </c>
      <c r="D17" s="46">
        <v>15486.363529999999</v>
      </c>
      <c r="E17" s="42">
        <v>15486.363529999999</v>
      </c>
      <c r="F17" s="42">
        <v>93.935937060124445</v>
      </c>
      <c r="G17" s="42" t="e">
        <v>#N/A</v>
      </c>
      <c r="H17" s="42" t="e">
        <v>#N/A</v>
      </c>
      <c r="I17" s="42">
        <v>15486.363529999999</v>
      </c>
      <c r="J17" s="42">
        <v>93.935937060124445</v>
      </c>
      <c r="K17" s="42" t="e">
        <v>#N/A</v>
      </c>
      <c r="L17" s="42">
        <v>15486.363529999999</v>
      </c>
      <c r="M17" s="42">
        <v>93.537471659093754</v>
      </c>
      <c r="N17" s="42">
        <v>0</v>
      </c>
      <c r="O17" s="46">
        <v>3002.3482100000001</v>
      </c>
      <c r="P17" s="46">
        <v>4028.8809799999999</v>
      </c>
      <c r="Q17" s="46">
        <v>1936.93578</v>
      </c>
      <c r="R17" s="46">
        <v>703.03177000000005</v>
      </c>
      <c r="S17" s="46">
        <v>2313.2179000000001</v>
      </c>
      <c r="T17" s="46">
        <v>515.47735</v>
      </c>
      <c r="U17" s="46">
        <v>856.17114000000004</v>
      </c>
      <c r="V17" s="46">
        <v>0</v>
      </c>
      <c r="W17" s="46">
        <v>0</v>
      </c>
      <c r="X17" s="46">
        <v>2130.3004000000001</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row>
    <row r="18" spans="1:49" s="47" customFormat="1" hidden="1">
      <c r="A18" s="44" t="s">
        <v>109</v>
      </c>
      <c r="B18" s="44" t="s">
        <v>110</v>
      </c>
      <c r="C18" s="45" t="s">
        <v>111</v>
      </c>
      <c r="D18" s="46">
        <v>999.7269</v>
      </c>
      <c r="E18" s="42">
        <v>999.7269</v>
      </c>
      <c r="F18" s="42">
        <v>6.4555303642675117</v>
      </c>
      <c r="G18" s="42" t="e">
        <v>#N/A</v>
      </c>
      <c r="H18" s="42" t="e">
        <v>#N/A</v>
      </c>
      <c r="I18" s="42">
        <v>999.7269</v>
      </c>
      <c r="J18" s="42">
        <v>6.4555303642675117</v>
      </c>
      <c r="K18" s="42" t="e">
        <v>#N/A</v>
      </c>
      <c r="L18" s="42">
        <v>1069.9569000000001</v>
      </c>
      <c r="M18" s="42">
        <v>6.909026111438572</v>
      </c>
      <c r="N18" s="42">
        <v>70.230000000000132</v>
      </c>
      <c r="O18" s="46">
        <v>224.87601000000001</v>
      </c>
      <c r="P18" s="46">
        <v>322.86631</v>
      </c>
      <c r="Q18" s="46">
        <v>29.512930000000001</v>
      </c>
      <c r="R18" s="46">
        <v>28.864650000000001</v>
      </c>
      <c r="S18" s="46">
        <v>99.083489999999998</v>
      </c>
      <c r="T18" s="46">
        <v>28.226710000000001</v>
      </c>
      <c r="U18" s="46">
        <v>137.54134999999999</v>
      </c>
      <c r="V18" s="46">
        <v>72.186000000000007</v>
      </c>
      <c r="W18" s="46">
        <v>0</v>
      </c>
      <c r="X18" s="46">
        <v>56.569450000000003</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row>
    <row r="19" spans="1:49" s="47" customFormat="1" ht="31.2" hidden="1">
      <c r="A19" s="44" t="s">
        <v>112</v>
      </c>
      <c r="B19" s="44" t="s">
        <v>113</v>
      </c>
      <c r="C19" s="45" t="s">
        <v>114</v>
      </c>
      <c r="D19" s="46">
        <v>0</v>
      </c>
      <c r="E19" s="42">
        <v>0</v>
      </c>
      <c r="F19" s="42">
        <v>0</v>
      </c>
      <c r="G19" s="42" t="e">
        <v>#N/A</v>
      </c>
      <c r="H19" s="42" t="e">
        <v>#N/A</v>
      </c>
      <c r="I19" s="42">
        <v>0</v>
      </c>
      <c r="J19" s="42">
        <v>0</v>
      </c>
      <c r="K19" s="42" t="e">
        <v>#N/A</v>
      </c>
      <c r="L19" s="42">
        <v>0</v>
      </c>
      <c r="M19" s="42">
        <v>0</v>
      </c>
      <c r="N19" s="42">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row>
    <row r="20" spans="1:49">
      <c r="A20" s="36" t="s">
        <v>47</v>
      </c>
      <c r="B20" s="36" t="s">
        <v>115</v>
      </c>
      <c r="C20" s="37" t="s">
        <v>116</v>
      </c>
      <c r="D20" s="38">
        <v>7500.0010199999997</v>
      </c>
      <c r="E20" s="34">
        <v>7500.0010199999997</v>
      </c>
      <c r="F20" s="34">
        <v>8.3604289792733457</v>
      </c>
      <c r="G20" s="34">
        <v>7500</v>
      </c>
      <c r="H20" s="34">
        <v>8.3604276213814259</v>
      </c>
      <c r="I20" s="34">
        <v>7500.0010199999997</v>
      </c>
      <c r="J20" s="34">
        <v>8.3604289792733457</v>
      </c>
      <c r="K20" s="34">
        <v>1.0199999996984843E-3</v>
      </c>
      <c r="L20" s="34">
        <v>7500.0010199999997</v>
      </c>
      <c r="M20" s="34">
        <v>8.3604289792733475</v>
      </c>
      <c r="N20" s="34">
        <v>0</v>
      </c>
      <c r="O20" s="38">
        <v>0</v>
      </c>
      <c r="P20" s="38">
        <v>0</v>
      </c>
      <c r="Q20" s="38">
        <v>0</v>
      </c>
      <c r="R20" s="38">
        <v>0</v>
      </c>
      <c r="S20" s="38">
        <v>0</v>
      </c>
      <c r="T20" s="38">
        <v>0</v>
      </c>
      <c r="U20" s="38">
        <v>5533.4291999999996</v>
      </c>
      <c r="V20" s="38">
        <v>0</v>
      </c>
      <c r="W20" s="38">
        <v>0</v>
      </c>
      <c r="X20" s="38">
        <v>1966.5718199999999</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row>
    <row r="21" spans="1:49" s="47" customFormat="1" hidden="1">
      <c r="A21" s="44" t="s">
        <v>117</v>
      </c>
      <c r="B21" s="44" t="s">
        <v>118</v>
      </c>
      <c r="C21" s="45" t="s">
        <v>119</v>
      </c>
      <c r="D21" s="46">
        <v>7500.0010199999997</v>
      </c>
      <c r="E21" s="42">
        <v>7500.0010199999997</v>
      </c>
      <c r="F21" s="42">
        <v>100</v>
      </c>
      <c r="G21" s="42" t="e">
        <v>#N/A</v>
      </c>
      <c r="H21" s="42" t="e">
        <v>#N/A</v>
      </c>
      <c r="I21" s="42">
        <v>7500.0010199999997</v>
      </c>
      <c r="J21" s="42">
        <v>100</v>
      </c>
      <c r="K21" s="42" t="e">
        <v>#N/A</v>
      </c>
      <c r="L21" s="42">
        <v>7500.0010199999997</v>
      </c>
      <c r="M21" s="42">
        <v>100</v>
      </c>
      <c r="N21" s="42">
        <v>0</v>
      </c>
      <c r="O21" s="46">
        <v>0</v>
      </c>
      <c r="P21" s="46">
        <v>0</v>
      </c>
      <c r="Q21" s="46">
        <v>0</v>
      </c>
      <c r="R21" s="46">
        <v>0</v>
      </c>
      <c r="S21" s="46">
        <v>0</v>
      </c>
      <c r="T21" s="46">
        <v>0</v>
      </c>
      <c r="U21" s="46">
        <v>5533.4291999999996</v>
      </c>
      <c r="V21" s="46">
        <v>0</v>
      </c>
      <c r="W21" s="46">
        <v>0</v>
      </c>
      <c r="X21" s="46">
        <v>1966.5718199999999</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row>
    <row r="22" spans="1:49" s="47" customFormat="1" hidden="1">
      <c r="A22" s="44" t="s">
        <v>120</v>
      </c>
      <c r="B22" s="44" t="s">
        <v>121</v>
      </c>
      <c r="C22" s="45" t="s">
        <v>122</v>
      </c>
      <c r="D22" s="46">
        <v>0</v>
      </c>
      <c r="E22" s="42">
        <v>0</v>
      </c>
      <c r="F22" s="42">
        <v>0</v>
      </c>
      <c r="G22" s="42" t="e">
        <v>#N/A</v>
      </c>
      <c r="H22" s="42" t="e">
        <v>#N/A</v>
      </c>
      <c r="I22" s="42">
        <v>0</v>
      </c>
      <c r="J22" s="42">
        <v>0</v>
      </c>
      <c r="K22" s="42" t="e">
        <v>#N/A</v>
      </c>
      <c r="L22" s="42">
        <v>0</v>
      </c>
      <c r="M22" s="42">
        <v>0</v>
      </c>
      <c r="N22" s="42">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row>
    <row r="23" spans="1:49" s="47" customFormat="1" ht="31.2" hidden="1">
      <c r="A23" s="44" t="s">
        <v>123</v>
      </c>
      <c r="B23" s="44" t="s">
        <v>124</v>
      </c>
      <c r="C23" s="45" t="s">
        <v>125</v>
      </c>
      <c r="D23" s="46">
        <v>0</v>
      </c>
      <c r="E23" s="42">
        <v>0</v>
      </c>
      <c r="F23" s="42" t="e">
        <v>#DIV/0!</v>
      </c>
      <c r="G23" s="42" t="e">
        <v>#N/A</v>
      </c>
      <c r="H23" s="42" t="e">
        <v>#N/A</v>
      </c>
      <c r="I23" s="42">
        <v>0</v>
      </c>
      <c r="J23" s="42" t="e">
        <v>#DIV/0!</v>
      </c>
      <c r="K23" s="42" t="e">
        <v>#N/A</v>
      </c>
      <c r="L23" s="42">
        <v>0</v>
      </c>
      <c r="M23" s="42" t="e">
        <v>#DIV/0!</v>
      </c>
      <c r="N23" s="42">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row>
    <row r="24" spans="1:49">
      <c r="A24" s="36" t="s">
        <v>49</v>
      </c>
      <c r="B24" s="36" t="s">
        <v>62</v>
      </c>
      <c r="C24" s="37" t="s">
        <v>63</v>
      </c>
      <c r="D24" s="38">
        <v>24237.136921000001</v>
      </c>
      <c r="E24" s="34">
        <v>24237.136921000001</v>
      </c>
      <c r="F24" s="34">
        <v>27.017711244117187</v>
      </c>
      <c r="G24" s="34">
        <v>25539.59</v>
      </c>
      <c r="H24" s="34">
        <v>28.469585823300914</v>
      </c>
      <c r="I24" s="34">
        <v>24237.136921000001</v>
      </c>
      <c r="J24" s="34">
        <v>27.017711244117187</v>
      </c>
      <c r="K24" s="34">
        <v>-1302.453078999999</v>
      </c>
      <c r="L24" s="34">
        <v>26796.406920999998</v>
      </c>
      <c r="M24" s="34">
        <v>29.87059019929697</v>
      </c>
      <c r="N24" s="34">
        <v>2559.2699999999968</v>
      </c>
      <c r="O24" s="38">
        <v>469.64901999999995</v>
      </c>
      <c r="P24" s="38">
        <v>616.2124399999999</v>
      </c>
      <c r="Q24" s="38">
        <v>2362.78334</v>
      </c>
      <c r="R24" s="38">
        <v>7139.0294409999997</v>
      </c>
      <c r="S24" s="38">
        <v>3836.9850100000003</v>
      </c>
      <c r="T24" s="38">
        <v>3610.47244</v>
      </c>
      <c r="U24" s="38">
        <v>226.92822000000001</v>
      </c>
      <c r="V24" s="38">
        <v>4155.8282899999995</v>
      </c>
      <c r="W24" s="38">
        <v>1232.4868899999999</v>
      </c>
      <c r="X24" s="38">
        <v>586.76183000000003</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38">
        <v>0</v>
      </c>
      <c r="AW24" s="38">
        <v>0</v>
      </c>
    </row>
    <row r="25" spans="1:49" s="35" customFormat="1" ht="17.25" customHeight="1">
      <c r="A25" s="30">
        <v>0</v>
      </c>
      <c r="B25" s="30" t="s">
        <v>126</v>
      </c>
      <c r="C25" s="31" t="s">
        <v>127</v>
      </c>
      <c r="D25" s="32">
        <v>13856.955650999998</v>
      </c>
      <c r="E25" s="34">
        <v>13856.955650999998</v>
      </c>
      <c r="F25" s="34">
        <v>15.446677044468714</v>
      </c>
      <c r="G25" s="34">
        <v>11774.51</v>
      </c>
      <c r="H25" s="34">
        <v>13.125325150964242</v>
      </c>
      <c r="I25" s="34">
        <v>13856.955650999998</v>
      </c>
      <c r="J25" s="34">
        <v>15.446677044468714</v>
      </c>
      <c r="K25" s="34">
        <v>2082.4456509999982</v>
      </c>
      <c r="L25" s="34">
        <v>13856.955650999998</v>
      </c>
      <c r="M25" s="34">
        <v>15.446677044468718</v>
      </c>
      <c r="N25" s="34">
        <v>0</v>
      </c>
      <c r="O25" s="32">
        <v>341.46546999999998</v>
      </c>
      <c r="P25" s="32">
        <v>537.41108999999994</v>
      </c>
      <c r="Q25" s="32">
        <v>1183.01082</v>
      </c>
      <c r="R25" s="32">
        <v>4558.4873109999999</v>
      </c>
      <c r="S25" s="32">
        <v>2029.1963900000001</v>
      </c>
      <c r="T25" s="32">
        <v>1488.76593</v>
      </c>
      <c r="U25" s="32">
        <v>79.275149999999996</v>
      </c>
      <c r="V25" s="32">
        <v>2105.5913099999998</v>
      </c>
      <c r="W25" s="32">
        <v>1057.1756399999999</v>
      </c>
      <c r="X25" s="32">
        <v>476.57654000000002</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row>
    <row r="26" spans="1:49" s="47" customFormat="1" hidden="1">
      <c r="A26" s="44" t="s">
        <v>128</v>
      </c>
      <c r="B26" s="44" t="s">
        <v>129</v>
      </c>
      <c r="C26" s="45" t="s">
        <v>130</v>
      </c>
      <c r="D26" s="46">
        <v>10380.181270000001</v>
      </c>
      <c r="E26" s="42">
        <v>10380.181270000001</v>
      </c>
      <c r="F26" s="42">
        <v>74.909536635854835</v>
      </c>
      <c r="G26" s="42" t="e">
        <v>#N/A</v>
      </c>
      <c r="H26" s="42" t="e">
        <v>#N/A</v>
      </c>
      <c r="I26" s="42">
        <v>10380.181270000001</v>
      </c>
      <c r="J26" s="42">
        <v>74.909536635854835</v>
      </c>
      <c r="K26" s="42" t="e">
        <v>#N/A</v>
      </c>
      <c r="L26" s="42">
        <v>12939.45127</v>
      </c>
      <c r="M26" s="42">
        <v>93.378744912604333</v>
      </c>
      <c r="N26" s="42">
        <v>2559.2699999999986</v>
      </c>
      <c r="O26" s="46">
        <v>128.18355</v>
      </c>
      <c r="P26" s="46">
        <v>78.801349999999999</v>
      </c>
      <c r="Q26" s="46">
        <v>1179.77252</v>
      </c>
      <c r="R26" s="46">
        <v>2580.5421299999998</v>
      </c>
      <c r="S26" s="46">
        <v>1807.78862</v>
      </c>
      <c r="T26" s="46">
        <v>2121.70651</v>
      </c>
      <c r="U26" s="46">
        <v>147.65307000000001</v>
      </c>
      <c r="V26" s="46">
        <v>2050.2369800000001</v>
      </c>
      <c r="W26" s="46">
        <v>175.31125</v>
      </c>
      <c r="X26" s="46">
        <v>110.18528999999999</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row>
    <row r="27" spans="1:49" s="47" customFormat="1" ht="31.2" hidden="1">
      <c r="A27" s="44" t="s">
        <v>131</v>
      </c>
      <c r="B27" s="44" t="s">
        <v>132</v>
      </c>
      <c r="C27" s="45" t="s">
        <v>133</v>
      </c>
      <c r="D27" s="46">
        <v>0</v>
      </c>
      <c r="E27" s="42">
        <v>0</v>
      </c>
      <c r="F27" s="42">
        <v>0</v>
      </c>
      <c r="G27" s="42" t="e">
        <v>#N/A</v>
      </c>
      <c r="H27" s="42" t="e">
        <v>#N/A</v>
      </c>
      <c r="I27" s="42">
        <v>0</v>
      </c>
      <c r="J27" s="42">
        <v>0</v>
      </c>
      <c r="K27" s="42" t="e">
        <v>#N/A</v>
      </c>
      <c r="L27" s="42">
        <v>0</v>
      </c>
      <c r="M27" s="42">
        <v>0</v>
      </c>
      <c r="N27" s="42">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row>
    <row r="28" spans="1:49">
      <c r="A28" s="36" t="s">
        <v>50</v>
      </c>
      <c r="B28" s="36" t="s">
        <v>60</v>
      </c>
      <c r="C28" s="37" t="s">
        <v>61</v>
      </c>
      <c r="D28" s="38">
        <v>134.19712000000001</v>
      </c>
      <c r="E28" s="34">
        <v>134.19712000000001</v>
      </c>
      <c r="F28" s="34">
        <v>0.14959271178646094</v>
      </c>
      <c r="G28" s="34" t="e">
        <v>#N/A</v>
      </c>
      <c r="H28" s="34" t="e">
        <v>#N/A</v>
      </c>
      <c r="I28" s="34">
        <v>134.19712000000001</v>
      </c>
      <c r="J28" s="34">
        <v>0.14959271178646094</v>
      </c>
      <c r="K28" s="34" t="e">
        <v>#N/A</v>
      </c>
      <c r="L28" s="34">
        <v>127.44712000000001</v>
      </c>
      <c r="M28" s="34">
        <v>0.14206832672843131</v>
      </c>
      <c r="N28" s="34">
        <v>-6.75</v>
      </c>
      <c r="O28" s="38">
        <v>38.80829</v>
      </c>
      <c r="P28" s="38">
        <v>1.4944900000000001</v>
      </c>
      <c r="Q28" s="38">
        <v>9.0940390000000004</v>
      </c>
      <c r="R28" s="38">
        <v>7.2650300000000003</v>
      </c>
      <c r="S28" s="38">
        <v>13.340859999999999</v>
      </c>
      <c r="T28" s="38">
        <v>18.074377999999999</v>
      </c>
      <c r="U28" s="38">
        <v>13.136818</v>
      </c>
      <c r="V28" s="38">
        <v>0.78566000000000003</v>
      </c>
      <c r="W28" s="38">
        <v>18.944134999999999</v>
      </c>
      <c r="X28" s="38">
        <v>13.25342</v>
      </c>
      <c r="Y28" s="38">
        <v>0</v>
      </c>
      <c r="Z28" s="38">
        <v>0</v>
      </c>
      <c r="AA28" s="38">
        <v>0</v>
      </c>
      <c r="AB28" s="38">
        <v>0</v>
      </c>
      <c r="AC28" s="38">
        <v>0</v>
      </c>
      <c r="AD28" s="38">
        <v>0</v>
      </c>
      <c r="AE28" s="38">
        <v>0</v>
      </c>
      <c r="AF28" s="38">
        <v>0</v>
      </c>
      <c r="AG28" s="38">
        <v>0</v>
      </c>
      <c r="AH28" s="38">
        <v>0</v>
      </c>
      <c r="AI28" s="38">
        <v>0</v>
      </c>
      <c r="AJ28" s="38">
        <v>0</v>
      </c>
      <c r="AK28" s="38">
        <v>0</v>
      </c>
      <c r="AL28" s="38">
        <v>0</v>
      </c>
      <c r="AM28" s="38">
        <v>0</v>
      </c>
      <c r="AN28" s="38">
        <v>0</v>
      </c>
      <c r="AO28" s="38">
        <v>0</v>
      </c>
      <c r="AP28" s="38">
        <v>0</v>
      </c>
      <c r="AQ28" s="38">
        <v>0</v>
      </c>
      <c r="AR28" s="38">
        <v>0</v>
      </c>
      <c r="AS28" s="38">
        <v>0</v>
      </c>
      <c r="AT28" s="38">
        <v>0</v>
      </c>
      <c r="AU28" s="38">
        <v>0</v>
      </c>
      <c r="AV28" s="38">
        <v>0</v>
      </c>
      <c r="AW28" s="38">
        <v>0</v>
      </c>
    </row>
    <row r="29" spans="1:49" s="35" customFormat="1" ht="15.75" customHeight="1">
      <c r="A29" s="36" t="s">
        <v>134</v>
      </c>
      <c r="B29" s="36" t="s">
        <v>135</v>
      </c>
      <c r="C29" s="37" t="s">
        <v>136</v>
      </c>
      <c r="D29" s="38">
        <v>0</v>
      </c>
      <c r="E29" s="34">
        <v>0</v>
      </c>
      <c r="F29" s="34">
        <v>0</v>
      </c>
      <c r="G29" s="34"/>
      <c r="H29" s="34"/>
      <c r="I29" s="34"/>
      <c r="J29" s="34"/>
      <c r="K29" s="34"/>
      <c r="L29" s="34"/>
      <c r="M29" s="34">
        <v>0</v>
      </c>
      <c r="N29" s="34">
        <v>0</v>
      </c>
      <c r="O29" s="38">
        <v>0</v>
      </c>
      <c r="P29" s="38">
        <v>0</v>
      </c>
      <c r="Q29" s="38">
        <v>0</v>
      </c>
      <c r="R29" s="38">
        <v>0</v>
      </c>
      <c r="S29" s="38">
        <v>0</v>
      </c>
      <c r="T29" s="38">
        <v>0</v>
      </c>
      <c r="U29" s="38">
        <v>0</v>
      </c>
      <c r="V29" s="38">
        <v>0</v>
      </c>
      <c r="W29" s="38">
        <v>0</v>
      </c>
      <c r="X29" s="38">
        <v>0</v>
      </c>
      <c r="Y29" s="38">
        <v>0</v>
      </c>
      <c r="Z29" s="38">
        <v>0</v>
      </c>
      <c r="AA29" s="38">
        <v>0</v>
      </c>
      <c r="AB29" s="38">
        <v>0</v>
      </c>
      <c r="AC29" s="38">
        <v>0</v>
      </c>
      <c r="AD29" s="38">
        <v>0</v>
      </c>
      <c r="AE29" s="38">
        <v>0</v>
      </c>
      <c r="AF29" s="38">
        <v>0</v>
      </c>
      <c r="AG29" s="38">
        <v>0</v>
      </c>
      <c r="AH29" s="38">
        <v>0</v>
      </c>
      <c r="AI29" s="38">
        <v>0</v>
      </c>
      <c r="AJ29" s="38">
        <v>0</v>
      </c>
      <c r="AK29" s="38">
        <v>0</v>
      </c>
      <c r="AL29" s="38">
        <v>0</v>
      </c>
      <c r="AM29" s="38">
        <v>0</v>
      </c>
      <c r="AN29" s="38">
        <v>0</v>
      </c>
      <c r="AO29" s="38">
        <v>0</v>
      </c>
      <c r="AP29" s="38">
        <v>0</v>
      </c>
      <c r="AQ29" s="38">
        <v>0</v>
      </c>
      <c r="AR29" s="38">
        <v>0</v>
      </c>
      <c r="AS29" s="38">
        <v>0</v>
      </c>
      <c r="AT29" s="38">
        <v>0</v>
      </c>
      <c r="AU29" s="38">
        <v>0</v>
      </c>
      <c r="AV29" s="38">
        <v>0</v>
      </c>
      <c r="AW29" s="38">
        <v>0</v>
      </c>
    </row>
    <row r="30" spans="1:49" s="35" customFormat="1">
      <c r="A30" s="36" t="s">
        <v>137</v>
      </c>
      <c r="B30" s="36" t="s">
        <v>65</v>
      </c>
      <c r="C30" s="37" t="s">
        <v>66</v>
      </c>
      <c r="D30" s="38">
        <v>8.0491899999999994</v>
      </c>
      <c r="E30" s="34">
        <v>8.0491899999999994</v>
      </c>
      <c r="F30" s="34">
        <v>8.9726229578135745E-3</v>
      </c>
      <c r="G30" s="34" t="e">
        <v>#N/A</v>
      </c>
      <c r="H30" s="34" t="e">
        <v>#N/A</v>
      </c>
      <c r="I30" s="34">
        <v>8.0491899999999994</v>
      </c>
      <c r="J30" s="34">
        <v>8.9726229578135745E-3</v>
      </c>
      <c r="K30" s="34" t="e">
        <v>#N/A</v>
      </c>
      <c r="L30" s="34">
        <v>64.349190000000007</v>
      </c>
      <c r="M30" s="34">
        <v>7.173156796034233E-2</v>
      </c>
      <c r="N30" s="34">
        <v>56.300000000000011</v>
      </c>
      <c r="O30" s="38">
        <v>0.29661999999999999</v>
      </c>
      <c r="P30" s="38">
        <v>0</v>
      </c>
      <c r="Q30" s="38">
        <v>0</v>
      </c>
      <c r="R30" s="38">
        <v>0.81511999999999996</v>
      </c>
      <c r="S30" s="38">
        <v>0</v>
      </c>
      <c r="T30" s="38">
        <v>6.1080399999999999</v>
      </c>
      <c r="U30" s="38">
        <v>0</v>
      </c>
      <c r="V30" s="38">
        <v>0</v>
      </c>
      <c r="W30" s="38">
        <v>0.79923999999999995</v>
      </c>
      <c r="X30" s="38">
        <v>3.0169999999999999E-2</v>
      </c>
      <c r="Y30" s="38">
        <v>0</v>
      </c>
      <c r="Z30" s="38">
        <v>0</v>
      </c>
      <c r="AA30" s="38">
        <v>0</v>
      </c>
      <c r="AB30" s="38">
        <v>0</v>
      </c>
      <c r="AC30" s="38">
        <v>0</v>
      </c>
      <c r="AD30" s="38">
        <v>0</v>
      </c>
      <c r="AE30" s="38">
        <v>0</v>
      </c>
      <c r="AF30" s="38">
        <v>0</v>
      </c>
      <c r="AG30" s="38">
        <v>0</v>
      </c>
      <c r="AH30" s="38">
        <v>0</v>
      </c>
      <c r="AI30" s="38">
        <v>0</v>
      </c>
      <c r="AJ30" s="38">
        <v>0</v>
      </c>
      <c r="AK30" s="38">
        <v>0</v>
      </c>
      <c r="AL30" s="38">
        <v>0</v>
      </c>
      <c r="AM30" s="38">
        <v>0</v>
      </c>
      <c r="AN30" s="38">
        <v>0</v>
      </c>
      <c r="AO30" s="38">
        <v>0</v>
      </c>
      <c r="AP30" s="38">
        <v>0</v>
      </c>
      <c r="AQ30" s="38">
        <v>0</v>
      </c>
      <c r="AR30" s="38">
        <v>0</v>
      </c>
      <c r="AS30" s="38">
        <v>0</v>
      </c>
      <c r="AT30" s="38">
        <v>0</v>
      </c>
      <c r="AU30" s="38">
        <v>0</v>
      </c>
      <c r="AV30" s="38">
        <v>0</v>
      </c>
      <c r="AW30" s="38">
        <v>0</v>
      </c>
    </row>
    <row r="31" spans="1:49" s="29" customFormat="1" ht="16.2">
      <c r="A31" s="26">
        <v>2</v>
      </c>
      <c r="B31" s="26" t="s">
        <v>138</v>
      </c>
      <c r="C31" s="27" t="s">
        <v>139</v>
      </c>
      <c r="D31" s="28">
        <v>4028.1365649999998</v>
      </c>
      <c r="E31" s="25">
        <v>4028.1365649999998</v>
      </c>
      <c r="F31" s="25">
        <v>4.4902593453909416</v>
      </c>
      <c r="G31" s="25">
        <v>5361.56</v>
      </c>
      <c r="H31" s="25">
        <v>5.9766579090258398</v>
      </c>
      <c r="I31" s="25">
        <v>4028.1365649999998</v>
      </c>
      <c r="J31" s="25">
        <v>4.4902593453909416</v>
      </c>
      <c r="K31" s="25">
        <v>-1333.4234350000006</v>
      </c>
      <c r="L31" s="25">
        <v>4455.5765649999994</v>
      </c>
      <c r="M31" s="25">
        <v>4.9667368489767476</v>
      </c>
      <c r="N31" s="25">
        <v>427.4399999999996</v>
      </c>
      <c r="O31" s="28">
        <v>435.02775399999996</v>
      </c>
      <c r="P31" s="28">
        <v>147.62122899999997</v>
      </c>
      <c r="Q31" s="28">
        <v>269.622005</v>
      </c>
      <c r="R31" s="28">
        <v>720.05015700000001</v>
      </c>
      <c r="S31" s="28">
        <v>305.87123299999996</v>
      </c>
      <c r="T31" s="28">
        <v>270.239664</v>
      </c>
      <c r="U31" s="28">
        <v>184.625294</v>
      </c>
      <c r="V31" s="28">
        <v>1368.09898</v>
      </c>
      <c r="W31" s="28">
        <v>148.36154700000003</v>
      </c>
      <c r="X31" s="28">
        <v>178.61870200000004</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row>
    <row r="32" spans="1:49" s="35" customFormat="1" ht="16.2">
      <c r="A32" s="30"/>
      <c r="B32" s="30" t="s">
        <v>99</v>
      </c>
      <c r="C32" s="31"/>
      <c r="D32" s="32"/>
      <c r="E32" s="33"/>
      <c r="F32" s="25">
        <v>0</v>
      </c>
      <c r="G32" s="34"/>
      <c r="H32" s="34"/>
      <c r="I32" s="34"/>
      <c r="J32" s="34"/>
      <c r="K32" s="34"/>
      <c r="L32" s="34"/>
      <c r="M32" s="34">
        <v>0</v>
      </c>
      <c r="N32" s="34">
        <v>0</v>
      </c>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row>
    <row r="33" spans="1:49" s="35" customFormat="1">
      <c r="A33" s="36" t="s">
        <v>5</v>
      </c>
      <c r="B33" s="36" t="s">
        <v>140</v>
      </c>
      <c r="C33" s="37" t="s">
        <v>141</v>
      </c>
      <c r="D33" s="38">
        <v>3.6088900000000002</v>
      </c>
      <c r="E33" s="34">
        <v>3.6088900000000002</v>
      </c>
      <c r="F33" s="34">
        <v>4.0229152580848306E-3</v>
      </c>
      <c r="G33" s="34">
        <v>44.61</v>
      </c>
      <c r="H33" s="34">
        <v>4.9727823491976721E-2</v>
      </c>
      <c r="I33" s="34">
        <v>3.6088900000000002</v>
      </c>
      <c r="J33" s="34">
        <v>4.0229152580848306E-3</v>
      </c>
      <c r="K33" s="34">
        <v>-41.001109999999997</v>
      </c>
      <c r="L33" s="34">
        <v>3.6188899999999999</v>
      </c>
      <c r="M33" s="34">
        <v>4.0340624952078371E-3</v>
      </c>
      <c r="N33" s="34">
        <v>9.9999999999997868E-3</v>
      </c>
      <c r="O33" s="38">
        <v>3.6088900000000002</v>
      </c>
      <c r="P33" s="38">
        <v>0</v>
      </c>
      <c r="Q33" s="38">
        <v>0</v>
      </c>
      <c r="R33" s="38">
        <v>0</v>
      </c>
      <c r="S33" s="38">
        <v>0</v>
      </c>
      <c r="T33" s="38">
        <v>0</v>
      </c>
      <c r="U33" s="38">
        <v>0</v>
      </c>
      <c r="V33" s="38">
        <v>0</v>
      </c>
      <c r="W33" s="38">
        <v>0</v>
      </c>
      <c r="X33" s="38">
        <v>0</v>
      </c>
      <c r="Y33" s="38">
        <v>0</v>
      </c>
      <c r="Z33" s="38">
        <v>0</v>
      </c>
      <c r="AA33" s="38">
        <v>0</v>
      </c>
      <c r="AB33" s="38">
        <v>0</v>
      </c>
      <c r="AC33" s="38">
        <v>0</v>
      </c>
      <c r="AD33" s="38">
        <v>0</v>
      </c>
      <c r="AE33" s="38">
        <v>0</v>
      </c>
      <c r="AF33" s="38">
        <v>0</v>
      </c>
      <c r="AG33" s="38">
        <v>0</v>
      </c>
      <c r="AH33" s="38">
        <v>0</v>
      </c>
      <c r="AI33" s="38">
        <v>0</v>
      </c>
      <c r="AJ33" s="38">
        <v>0</v>
      </c>
      <c r="AK33" s="38">
        <v>0</v>
      </c>
      <c r="AL33" s="38">
        <v>0</v>
      </c>
      <c r="AM33" s="38">
        <v>0</v>
      </c>
      <c r="AN33" s="38">
        <v>0</v>
      </c>
      <c r="AO33" s="38">
        <v>0</v>
      </c>
      <c r="AP33" s="38">
        <v>0</v>
      </c>
      <c r="AQ33" s="38">
        <v>0</v>
      </c>
      <c r="AR33" s="38">
        <v>0</v>
      </c>
      <c r="AS33" s="38">
        <v>0</v>
      </c>
      <c r="AT33" s="38">
        <v>0</v>
      </c>
      <c r="AU33" s="38">
        <v>0</v>
      </c>
      <c r="AV33" s="38">
        <v>0</v>
      </c>
      <c r="AW33" s="38">
        <v>0</v>
      </c>
    </row>
    <row r="34" spans="1:49" s="35" customFormat="1">
      <c r="A34" s="36" t="s">
        <v>12</v>
      </c>
      <c r="B34" s="36" t="s">
        <v>71</v>
      </c>
      <c r="C34" s="37" t="s">
        <v>142</v>
      </c>
      <c r="D34" s="38">
        <v>2.12513</v>
      </c>
      <c r="E34" s="34">
        <v>2.12513</v>
      </c>
      <c r="F34" s="34">
        <v>2.3689328027215613E-3</v>
      </c>
      <c r="G34" s="34">
        <v>2.66</v>
      </c>
      <c r="H34" s="34">
        <v>2.965164996383279E-3</v>
      </c>
      <c r="I34" s="34">
        <v>2.12513</v>
      </c>
      <c r="J34" s="34">
        <v>2.3689328027215613E-3</v>
      </c>
      <c r="K34" s="34">
        <v>-0.53487000000000018</v>
      </c>
      <c r="L34" s="34">
        <v>2.3151300000000004</v>
      </c>
      <c r="M34" s="34">
        <v>2.5807303080586925E-3</v>
      </c>
      <c r="N34" s="34">
        <v>0.19000000000000039</v>
      </c>
      <c r="O34" s="38">
        <v>2.12513</v>
      </c>
      <c r="P34" s="38">
        <v>0</v>
      </c>
      <c r="Q34" s="38">
        <v>0</v>
      </c>
      <c r="R34" s="38">
        <v>0</v>
      </c>
      <c r="S34" s="38">
        <v>0</v>
      </c>
      <c r="T34" s="38">
        <v>0</v>
      </c>
      <c r="U34" s="38">
        <v>0</v>
      </c>
      <c r="V34" s="38">
        <v>0</v>
      </c>
      <c r="W34" s="38">
        <v>0</v>
      </c>
      <c r="X34" s="38">
        <v>0</v>
      </c>
      <c r="Y34" s="38">
        <v>0</v>
      </c>
      <c r="Z34" s="38">
        <v>0</v>
      </c>
      <c r="AA34" s="38">
        <v>0</v>
      </c>
      <c r="AB34" s="38">
        <v>0</v>
      </c>
      <c r="AC34" s="38">
        <v>0</v>
      </c>
      <c r="AD34" s="38">
        <v>0</v>
      </c>
      <c r="AE34" s="38">
        <v>0</v>
      </c>
      <c r="AF34" s="38">
        <v>0</v>
      </c>
      <c r="AG34" s="38">
        <v>0</v>
      </c>
      <c r="AH34" s="38">
        <v>0</v>
      </c>
      <c r="AI34" s="38">
        <v>0</v>
      </c>
      <c r="AJ34" s="38">
        <v>0</v>
      </c>
      <c r="AK34" s="38">
        <v>0</v>
      </c>
      <c r="AL34" s="38">
        <v>0</v>
      </c>
      <c r="AM34" s="38">
        <v>0</v>
      </c>
      <c r="AN34" s="38">
        <v>0</v>
      </c>
      <c r="AO34" s="38">
        <v>0</v>
      </c>
      <c r="AP34" s="38">
        <v>0</v>
      </c>
      <c r="AQ34" s="38">
        <v>0</v>
      </c>
      <c r="AR34" s="38">
        <v>0</v>
      </c>
      <c r="AS34" s="38">
        <v>0</v>
      </c>
      <c r="AT34" s="38">
        <v>0</v>
      </c>
      <c r="AU34" s="38">
        <v>0</v>
      </c>
      <c r="AV34" s="38">
        <v>0</v>
      </c>
      <c r="AW34" s="38">
        <v>0</v>
      </c>
    </row>
    <row r="35" spans="1:49" s="35" customFormat="1">
      <c r="A35" s="36" t="s">
        <v>15</v>
      </c>
      <c r="B35" s="36" t="s">
        <v>143</v>
      </c>
      <c r="C35" s="37" t="s">
        <v>144</v>
      </c>
      <c r="D35" s="38">
        <v>0</v>
      </c>
      <c r="E35" s="34">
        <v>0</v>
      </c>
      <c r="F35" s="34">
        <v>0</v>
      </c>
      <c r="G35" s="34"/>
      <c r="H35" s="34"/>
      <c r="I35" s="34"/>
      <c r="J35" s="34"/>
      <c r="K35" s="34"/>
      <c r="L35" s="34"/>
      <c r="M35" s="34">
        <v>0</v>
      </c>
      <c r="N35" s="34">
        <v>0</v>
      </c>
      <c r="O35" s="38">
        <v>0</v>
      </c>
      <c r="P35" s="38">
        <v>0</v>
      </c>
      <c r="Q35" s="38">
        <v>0</v>
      </c>
      <c r="R35" s="38">
        <v>0</v>
      </c>
      <c r="S35" s="38">
        <v>0</v>
      </c>
      <c r="T35" s="38">
        <v>0</v>
      </c>
      <c r="U35" s="38">
        <v>0</v>
      </c>
      <c r="V35" s="38">
        <v>0</v>
      </c>
      <c r="W35" s="38">
        <v>0</v>
      </c>
      <c r="X35" s="38">
        <v>0</v>
      </c>
      <c r="Y35" s="38">
        <v>0</v>
      </c>
      <c r="Z35" s="38">
        <v>0</v>
      </c>
      <c r="AA35" s="38">
        <v>0</v>
      </c>
      <c r="AB35" s="38">
        <v>0</v>
      </c>
      <c r="AC35" s="38">
        <v>0</v>
      </c>
      <c r="AD35" s="38">
        <v>0</v>
      </c>
      <c r="AE35" s="38">
        <v>0</v>
      </c>
      <c r="AF35" s="38">
        <v>0</v>
      </c>
      <c r="AG35" s="38">
        <v>0</v>
      </c>
      <c r="AH35" s="38">
        <v>0</v>
      </c>
      <c r="AI35" s="38">
        <v>0</v>
      </c>
      <c r="AJ35" s="38">
        <v>0</v>
      </c>
      <c r="AK35" s="38">
        <v>0</v>
      </c>
      <c r="AL35" s="38">
        <v>0</v>
      </c>
      <c r="AM35" s="38">
        <v>0</v>
      </c>
      <c r="AN35" s="38">
        <v>0</v>
      </c>
      <c r="AO35" s="38">
        <v>0</v>
      </c>
      <c r="AP35" s="38">
        <v>0</v>
      </c>
      <c r="AQ35" s="38">
        <v>0</v>
      </c>
      <c r="AR35" s="38">
        <v>0</v>
      </c>
      <c r="AS35" s="38">
        <v>0</v>
      </c>
      <c r="AT35" s="38">
        <v>0</v>
      </c>
      <c r="AU35" s="38">
        <v>0</v>
      </c>
      <c r="AV35" s="38">
        <v>0</v>
      </c>
      <c r="AW35" s="38">
        <v>0</v>
      </c>
    </row>
    <row r="36" spans="1:49" s="35" customFormat="1">
      <c r="A36" s="36" t="s">
        <v>53</v>
      </c>
      <c r="B36" s="36" t="s">
        <v>145</v>
      </c>
      <c r="C36" s="37" t="s">
        <v>146</v>
      </c>
      <c r="D36" s="38">
        <v>0</v>
      </c>
      <c r="E36" s="34">
        <v>0</v>
      </c>
      <c r="F36" s="34">
        <v>0</v>
      </c>
      <c r="G36" s="34">
        <v>50</v>
      </c>
      <c r="H36" s="34">
        <v>5.573618414254284E-2</v>
      </c>
      <c r="I36" s="34">
        <v>0</v>
      </c>
      <c r="J36" s="34">
        <v>0</v>
      </c>
      <c r="K36" s="34">
        <v>-50</v>
      </c>
      <c r="L36" s="34">
        <v>0</v>
      </c>
      <c r="M36" s="34">
        <v>0</v>
      </c>
      <c r="N36" s="34">
        <v>0</v>
      </c>
      <c r="O36" s="38">
        <v>0</v>
      </c>
      <c r="P36" s="38">
        <v>0</v>
      </c>
      <c r="Q36" s="38">
        <v>0</v>
      </c>
      <c r="R36" s="38">
        <v>0</v>
      </c>
      <c r="S36" s="38">
        <v>0</v>
      </c>
      <c r="T36" s="38">
        <v>0</v>
      </c>
      <c r="U36" s="38">
        <v>0</v>
      </c>
      <c r="V36" s="38">
        <v>0</v>
      </c>
      <c r="W36" s="38">
        <v>0</v>
      </c>
      <c r="X36" s="38">
        <v>0</v>
      </c>
      <c r="Y36" s="38">
        <v>0</v>
      </c>
      <c r="Z36" s="38">
        <v>0</v>
      </c>
      <c r="AA36" s="38">
        <v>0</v>
      </c>
      <c r="AB36" s="38">
        <v>0</v>
      </c>
      <c r="AC36" s="38">
        <v>0</v>
      </c>
      <c r="AD36" s="38">
        <v>0</v>
      </c>
      <c r="AE36" s="38">
        <v>0</v>
      </c>
      <c r="AF36" s="38">
        <v>0</v>
      </c>
      <c r="AG36" s="38">
        <v>0</v>
      </c>
      <c r="AH36" s="38">
        <v>0</v>
      </c>
      <c r="AI36" s="38">
        <v>0</v>
      </c>
      <c r="AJ36" s="38">
        <v>0</v>
      </c>
      <c r="AK36" s="38">
        <v>0</v>
      </c>
      <c r="AL36" s="38">
        <v>0</v>
      </c>
      <c r="AM36" s="38">
        <v>0</v>
      </c>
      <c r="AN36" s="38">
        <v>0</v>
      </c>
      <c r="AO36" s="38">
        <v>0</v>
      </c>
      <c r="AP36" s="38">
        <v>0</v>
      </c>
      <c r="AQ36" s="38">
        <v>0</v>
      </c>
      <c r="AR36" s="38">
        <v>0</v>
      </c>
      <c r="AS36" s="38">
        <v>0</v>
      </c>
      <c r="AT36" s="38">
        <v>0</v>
      </c>
      <c r="AU36" s="38">
        <v>0</v>
      </c>
      <c r="AV36" s="38">
        <v>0</v>
      </c>
      <c r="AW36" s="38">
        <v>0</v>
      </c>
    </row>
    <row r="37" spans="1:49" s="35" customFormat="1">
      <c r="A37" s="36" t="s">
        <v>54</v>
      </c>
      <c r="B37" s="36" t="s">
        <v>70</v>
      </c>
      <c r="C37" s="37" t="s">
        <v>55</v>
      </c>
      <c r="D37" s="38">
        <v>2.2537399999999996</v>
      </c>
      <c r="E37" s="34">
        <v>2.2537399999999996</v>
      </c>
      <c r="F37" s="34">
        <v>2.5122974193605525E-3</v>
      </c>
      <c r="G37" s="34">
        <v>332.03</v>
      </c>
      <c r="H37" s="34">
        <v>0.37012170441696995</v>
      </c>
      <c r="I37" s="34">
        <v>2.2537399999999996</v>
      </c>
      <c r="J37" s="34">
        <v>2.5122974193605525E-3</v>
      </c>
      <c r="K37" s="34">
        <v>-329.77625999999998</v>
      </c>
      <c r="L37" s="34">
        <v>5.9737400000000003</v>
      </c>
      <c r="M37" s="34">
        <v>6.6590696291191137E-3</v>
      </c>
      <c r="N37" s="34">
        <v>3.7200000000000006</v>
      </c>
      <c r="O37" s="38">
        <v>1.26613</v>
      </c>
      <c r="P37" s="38">
        <v>0</v>
      </c>
      <c r="Q37" s="38">
        <v>0.15637000000000001</v>
      </c>
      <c r="R37" s="38">
        <v>0</v>
      </c>
      <c r="S37" s="38">
        <v>0.21581</v>
      </c>
      <c r="T37" s="38">
        <v>0.14538999999999999</v>
      </c>
      <c r="U37" s="38">
        <v>0</v>
      </c>
      <c r="V37" s="38">
        <v>0.13946</v>
      </c>
      <c r="W37" s="38">
        <v>0</v>
      </c>
      <c r="X37" s="38">
        <v>0.33057999999999998</v>
      </c>
      <c r="Y37" s="38">
        <v>0</v>
      </c>
      <c r="Z37" s="38">
        <v>0</v>
      </c>
      <c r="AA37" s="38">
        <v>0</v>
      </c>
      <c r="AB37" s="38">
        <v>0</v>
      </c>
      <c r="AC37" s="38">
        <v>0</v>
      </c>
      <c r="AD37" s="38">
        <v>0</v>
      </c>
      <c r="AE37" s="38">
        <v>0</v>
      </c>
      <c r="AF37" s="38">
        <v>0</v>
      </c>
      <c r="AG37" s="38">
        <v>0</v>
      </c>
      <c r="AH37" s="38">
        <v>0</v>
      </c>
      <c r="AI37" s="38">
        <v>0</v>
      </c>
      <c r="AJ37" s="38">
        <v>0</v>
      </c>
      <c r="AK37" s="38">
        <v>0</v>
      </c>
      <c r="AL37" s="38">
        <v>0</v>
      </c>
      <c r="AM37" s="38">
        <v>0</v>
      </c>
      <c r="AN37" s="38">
        <v>0</v>
      </c>
      <c r="AO37" s="38">
        <v>0</v>
      </c>
      <c r="AP37" s="38">
        <v>0</v>
      </c>
      <c r="AQ37" s="38">
        <v>0</v>
      </c>
      <c r="AR37" s="38">
        <v>0</v>
      </c>
      <c r="AS37" s="38">
        <v>0</v>
      </c>
      <c r="AT37" s="38">
        <v>0</v>
      </c>
      <c r="AU37" s="38">
        <v>0</v>
      </c>
      <c r="AV37" s="38">
        <v>0</v>
      </c>
      <c r="AW37" s="38">
        <v>0</v>
      </c>
    </row>
    <row r="38" spans="1:49" s="35" customFormat="1">
      <c r="A38" s="36" t="s">
        <v>147</v>
      </c>
      <c r="B38" s="36" t="s">
        <v>56</v>
      </c>
      <c r="C38" s="37" t="s">
        <v>42</v>
      </c>
      <c r="D38" s="38">
        <v>7.98712</v>
      </c>
      <c r="E38" s="34">
        <v>7.98712</v>
      </c>
      <c r="F38" s="34">
        <v>8.9034320569910726E-3</v>
      </c>
      <c r="G38" s="34">
        <v>58.25</v>
      </c>
      <c r="H38" s="34">
        <v>6.4932654526062408E-2</v>
      </c>
      <c r="I38" s="34">
        <v>7.98712</v>
      </c>
      <c r="J38" s="34">
        <v>8.9034320569910726E-3</v>
      </c>
      <c r="K38" s="34">
        <v>-50.262880000000003</v>
      </c>
      <c r="L38" s="34">
        <v>13.667119999999999</v>
      </c>
      <c r="M38" s="34">
        <v>1.5235062742858982E-2</v>
      </c>
      <c r="N38" s="34">
        <v>5.6799999999999988</v>
      </c>
      <c r="O38" s="38">
        <v>4.5642300000000002</v>
      </c>
      <c r="P38" s="38">
        <v>0</v>
      </c>
      <c r="Q38" s="38">
        <v>0</v>
      </c>
      <c r="R38" s="38">
        <v>0</v>
      </c>
      <c r="S38" s="38">
        <v>7.0379999999999998E-2</v>
      </c>
      <c r="T38" s="38">
        <v>1.5978600000000001</v>
      </c>
      <c r="U38" s="38">
        <v>0.98785000000000001</v>
      </c>
      <c r="V38" s="38">
        <v>0</v>
      </c>
      <c r="W38" s="38">
        <v>0</v>
      </c>
      <c r="X38" s="38">
        <v>0.76680000000000004</v>
      </c>
      <c r="Y38" s="38">
        <v>0</v>
      </c>
      <c r="Z38" s="38">
        <v>0</v>
      </c>
      <c r="AA38" s="38">
        <v>0</v>
      </c>
      <c r="AB38" s="38">
        <v>0</v>
      </c>
      <c r="AC38" s="38">
        <v>0</v>
      </c>
      <c r="AD38" s="38">
        <v>0</v>
      </c>
      <c r="AE38" s="38">
        <v>0</v>
      </c>
      <c r="AF38" s="38">
        <v>0</v>
      </c>
      <c r="AG38" s="38">
        <v>0</v>
      </c>
      <c r="AH38" s="38">
        <v>0</v>
      </c>
      <c r="AI38" s="38">
        <v>0</v>
      </c>
      <c r="AJ38" s="38">
        <v>0</v>
      </c>
      <c r="AK38" s="38">
        <v>0</v>
      </c>
      <c r="AL38" s="38">
        <v>0</v>
      </c>
      <c r="AM38" s="38">
        <v>0</v>
      </c>
      <c r="AN38" s="38">
        <v>0</v>
      </c>
      <c r="AO38" s="38">
        <v>0</v>
      </c>
      <c r="AP38" s="38">
        <v>0</v>
      </c>
      <c r="AQ38" s="38">
        <v>0</v>
      </c>
      <c r="AR38" s="38">
        <v>0</v>
      </c>
      <c r="AS38" s="38">
        <v>0</v>
      </c>
      <c r="AT38" s="38">
        <v>0</v>
      </c>
      <c r="AU38" s="38">
        <v>0</v>
      </c>
      <c r="AV38" s="38">
        <v>0</v>
      </c>
      <c r="AW38" s="38">
        <v>0</v>
      </c>
    </row>
    <row r="39" spans="1:49" s="35" customFormat="1">
      <c r="A39" s="36" t="s">
        <v>148</v>
      </c>
      <c r="B39" s="36" t="s">
        <v>149</v>
      </c>
      <c r="C39" s="37" t="s">
        <v>150</v>
      </c>
      <c r="D39" s="38">
        <v>12.474270000000001</v>
      </c>
      <c r="E39" s="34">
        <v>12.474270000000001</v>
      </c>
      <c r="F39" s="34">
        <v>1.3905364562641104E-2</v>
      </c>
      <c r="G39" s="34">
        <v>12.47</v>
      </c>
      <c r="H39" s="34">
        <v>1.3900604325150183E-2</v>
      </c>
      <c r="I39" s="34">
        <v>12.474270000000001</v>
      </c>
      <c r="J39" s="34">
        <v>1.3905364562641104E-2</v>
      </c>
      <c r="K39" s="34">
        <v>4.269999999999996E-3</v>
      </c>
      <c r="L39" s="34">
        <v>0.67426999999999992</v>
      </c>
      <c r="M39" s="34">
        <v>7.51624757492985E-4</v>
      </c>
      <c r="N39" s="34">
        <v>-11.8</v>
      </c>
      <c r="O39" s="38">
        <v>0</v>
      </c>
      <c r="P39" s="38">
        <v>0</v>
      </c>
      <c r="Q39" s="38">
        <v>0</v>
      </c>
      <c r="R39" s="38">
        <v>0</v>
      </c>
      <c r="S39" s="38">
        <v>0</v>
      </c>
      <c r="T39" s="38">
        <v>12.474270000000001</v>
      </c>
      <c r="U39" s="38">
        <v>0</v>
      </c>
      <c r="V39" s="38">
        <v>0</v>
      </c>
      <c r="W39" s="38">
        <v>0</v>
      </c>
      <c r="X39" s="38">
        <v>0</v>
      </c>
      <c r="Y39" s="38">
        <v>0</v>
      </c>
      <c r="Z39" s="38">
        <v>0</v>
      </c>
      <c r="AA39" s="38">
        <v>0</v>
      </c>
      <c r="AB39" s="38">
        <v>0</v>
      </c>
      <c r="AC39" s="38">
        <v>0</v>
      </c>
      <c r="AD39" s="38">
        <v>0</v>
      </c>
      <c r="AE39" s="38">
        <v>0</v>
      </c>
      <c r="AF39" s="38">
        <v>0</v>
      </c>
      <c r="AG39" s="38">
        <v>0</v>
      </c>
      <c r="AH39" s="38">
        <v>0</v>
      </c>
      <c r="AI39" s="38">
        <v>0</v>
      </c>
      <c r="AJ39" s="38">
        <v>0</v>
      </c>
      <c r="AK39" s="38">
        <v>0</v>
      </c>
      <c r="AL39" s="38">
        <v>0</v>
      </c>
      <c r="AM39" s="38">
        <v>0</v>
      </c>
      <c r="AN39" s="38">
        <v>0</v>
      </c>
      <c r="AO39" s="38">
        <v>0</v>
      </c>
      <c r="AP39" s="38">
        <v>0</v>
      </c>
      <c r="AQ39" s="38">
        <v>0</v>
      </c>
      <c r="AR39" s="38">
        <v>0</v>
      </c>
      <c r="AS39" s="38">
        <v>0</v>
      </c>
      <c r="AT39" s="38">
        <v>0</v>
      </c>
      <c r="AU39" s="38">
        <v>0</v>
      </c>
      <c r="AV39" s="38">
        <v>0</v>
      </c>
      <c r="AW39" s="38">
        <v>0</v>
      </c>
    </row>
    <row r="40" spans="1:49" s="35" customFormat="1">
      <c r="A40" s="36" t="s">
        <v>151</v>
      </c>
      <c r="B40" s="36" t="s">
        <v>152</v>
      </c>
      <c r="C40" s="37" t="s">
        <v>51</v>
      </c>
      <c r="D40" s="38">
        <v>35.028179999999999</v>
      </c>
      <c r="E40" s="34">
        <v>35.028179999999999</v>
      </c>
      <c r="F40" s="34">
        <v>3.9046742844736713E-2</v>
      </c>
      <c r="G40" s="34" t="e">
        <v>#N/A</v>
      </c>
      <c r="H40" s="34" t="e">
        <v>#N/A</v>
      </c>
      <c r="I40" s="34">
        <v>35.028179999999999</v>
      </c>
      <c r="J40" s="34">
        <v>3.9046742844736713E-2</v>
      </c>
      <c r="K40" s="34" t="e">
        <v>#N/A</v>
      </c>
      <c r="L40" s="34">
        <v>47.038180000000004</v>
      </c>
      <c r="M40" s="34">
        <v>5.2434574629467989E-2</v>
      </c>
      <c r="N40" s="34">
        <v>12.010000000000005</v>
      </c>
      <c r="O40" s="38">
        <v>5.0835900000000001</v>
      </c>
      <c r="P40" s="38">
        <v>0</v>
      </c>
      <c r="Q40" s="38">
        <v>8.5661400000000008</v>
      </c>
      <c r="R40" s="38">
        <v>2.8262299999999998</v>
      </c>
      <c r="S40" s="38">
        <v>0</v>
      </c>
      <c r="T40" s="38">
        <v>3.9506100000000002</v>
      </c>
      <c r="U40" s="38">
        <v>0</v>
      </c>
      <c r="V40" s="38">
        <v>0</v>
      </c>
      <c r="W40" s="38">
        <v>13.213700000000001</v>
      </c>
      <c r="X40" s="38">
        <v>1.38791</v>
      </c>
      <c r="Y40" s="38">
        <v>0</v>
      </c>
      <c r="Z40" s="38">
        <v>0</v>
      </c>
      <c r="AA40" s="38">
        <v>0</v>
      </c>
      <c r="AB40" s="38">
        <v>0</v>
      </c>
      <c r="AC40" s="38">
        <v>0</v>
      </c>
      <c r="AD40" s="38">
        <v>0</v>
      </c>
      <c r="AE40" s="38">
        <v>0</v>
      </c>
      <c r="AF40" s="38">
        <v>0</v>
      </c>
      <c r="AG40" s="38">
        <v>0</v>
      </c>
      <c r="AH40" s="38">
        <v>0</v>
      </c>
      <c r="AI40" s="38">
        <v>0</v>
      </c>
      <c r="AJ40" s="38">
        <v>0</v>
      </c>
      <c r="AK40" s="38">
        <v>0</v>
      </c>
      <c r="AL40" s="38">
        <v>0</v>
      </c>
      <c r="AM40" s="38">
        <v>0</v>
      </c>
      <c r="AN40" s="38">
        <v>0</v>
      </c>
      <c r="AO40" s="38">
        <v>0</v>
      </c>
      <c r="AP40" s="38">
        <v>0</v>
      </c>
      <c r="AQ40" s="38">
        <v>0</v>
      </c>
      <c r="AR40" s="38">
        <v>0</v>
      </c>
      <c r="AS40" s="38">
        <v>0</v>
      </c>
      <c r="AT40" s="38">
        <v>0</v>
      </c>
      <c r="AU40" s="38">
        <v>0</v>
      </c>
      <c r="AV40" s="38">
        <v>0</v>
      </c>
      <c r="AW40" s="38">
        <v>0</v>
      </c>
    </row>
    <row r="41" spans="1:49" ht="33.75" customHeight="1">
      <c r="A41" s="36" t="s">
        <v>153</v>
      </c>
      <c r="B41" s="36" t="s">
        <v>154</v>
      </c>
      <c r="C41" s="37" t="s">
        <v>155</v>
      </c>
      <c r="D41" s="38">
        <v>790.2260060000001</v>
      </c>
      <c r="E41" s="34">
        <v>790.2260060000001</v>
      </c>
      <c r="F41" s="34">
        <v>0.88088366696486586</v>
      </c>
      <c r="G41" s="34">
        <v>1472.32</v>
      </c>
      <c r="H41" s="34">
        <v>1.6412299727349735</v>
      </c>
      <c r="I41" s="34">
        <v>790.2260060000001</v>
      </c>
      <c r="J41" s="34">
        <v>0.88088366696486586</v>
      </c>
      <c r="K41" s="34">
        <v>-682.09399399999984</v>
      </c>
      <c r="L41" s="34">
        <v>1283.7260059999999</v>
      </c>
      <c r="M41" s="34">
        <v>1.4309998189852555</v>
      </c>
      <c r="N41" s="34">
        <v>493.49999999999977</v>
      </c>
      <c r="O41" s="38">
        <v>250.8759</v>
      </c>
      <c r="P41" s="38">
        <v>33.338219999999993</v>
      </c>
      <c r="Q41" s="38">
        <v>65.647588999999996</v>
      </c>
      <c r="R41" s="38">
        <v>46.349347000000002</v>
      </c>
      <c r="S41" s="38">
        <v>73.996887000000001</v>
      </c>
      <c r="T41" s="38">
        <v>106.20366300000001</v>
      </c>
      <c r="U41" s="38">
        <v>52.013895000000012</v>
      </c>
      <c r="V41" s="38">
        <v>40.259870000000006</v>
      </c>
      <c r="W41" s="38">
        <v>46.681533999999999</v>
      </c>
      <c r="X41" s="38">
        <v>74.85910100000001</v>
      </c>
      <c r="Y41" s="38">
        <v>0</v>
      </c>
      <c r="Z41" s="38">
        <v>0</v>
      </c>
      <c r="AA41" s="38">
        <v>0</v>
      </c>
      <c r="AB41" s="38">
        <v>0</v>
      </c>
      <c r="AC41" s="38">
        <v>0</v>
      </c>
      <c r="AD41" s="38">
        <v>0</v>
      </c>
      <c r="AE41" s="38">
        <v>0</v>
      </c>
      <c r="AF41" s="38">
        <v>0</v>
      </c>
      <c r="AG41" s="38">
        <v>0</v>
      </c>
      <c r="AH41" s="38">
        <v>0</v>
      </c>
      <c r="AI41" s="38">
        <v>0</v>
      </c>
      <c r="AJ41" s="38">
        <v>0</v>
      </c>
      <c r="AK41" s="38">
        <v>0</v>
      </c>
      <c r="AL41" s="38">
        <v>0</v>
      </c>
      <c r="AM41" s="38">
        <v>0</v>
      </c>
      <c r="AN41" s="38">
        <v>0</v>
      </c>
      <c r="AO41" s="38">
        <v>0</v>
      </c>
      <c r="AP41" s="38">
        <v>0</v>
      </c>
      <c r="AQ41" s="38">
        <v>0</v>
      </c>
      <c r="AR41" s="38">
        <v>0</v>
      </c>
      <c r="AS41" s="38">
        <v>0</v>
      </c>
      <c r="AT41" s="38">
        <v>0</v>
      </c>
      <c r="AU41" s="38">
        <v>0</v>
      </c>
      <c r="AV41" s="38">
        <v>0</v>
      </c>
      <c r="AW41" s="38">
        <v>0</v>
      </c>
    </row>
    <row r="42" spans="1:49" s="35" customFormat="1">
      <c r="A42" s="30"/>
      <c r="B42" s="30" t="s">
        <v>99</v>
      </c>
      <c r="C42" s="31"/>
      <c r="D42" s="32"/>
      <c r="E42" s="34">
        <v>0</v>
      </c>
      <c r="F42" s="34">
        <v>0</v>
      </c>
      <c r="G42" s="34"/>
      <c r="H42" s="34"/>
      <c r="I42" s="34">
        <v>0</v>
      </c>
      <c r="J42" s="34">
        <v>0</v>
      </c>
      <c r="K42" s="34">
        <v>0</v>
      </c>
      <c r="L42" s="34">
        <v>0</v>
      </c>
      <c r="M42" s="34">
        <v>0</v>
      </c>
      <c r="N42" s="34">
        <v>0</v>
      </c>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row>
    <row r="43" spans="1:49">
      <c r="A43" s="36" t="s">
        <v>156</v>
      </c>
      <c r="B43" s="36" t="s">
        <v>24</v>
      </c>
      <c r="C43" s="37" t="s">
        <v>4</v>
      </c>
      <c r="D43" s="38">
        <v>535.93350599999997</v>
      </c>
      <c r="E43" s="34">
        <v>535.93350599999997</v>
      </c>
      <c r="F43" s="34">
        <v>0.59741778735464302</v>
      </c>
      <c r="G43" s="34">
        <v>846.1</v>
      </c>
      <c r="H43" s="34">
        <v>0.94316770806010997</v>
      </c>
      <c r="I43" s="34">
        <v>535.93350599999997</v>
      </c>
      <c r="J43" s="34">
        <v>0.59741778735464302</v>
      </c>
      <c r="K43" s="34">
        <v>-310.16649400000006</v>
      </c>
      <c r="L43" s="34">
        <v>770.10350599999992</v>
      </c>
      <c r="M43" s="34">
        <v>0.85845263906409519</v>
      </c>
      <c r="N43" s="34">
        <v>234.16999999999996</v>
      </c>
      <c r="O43" s="38">
        <v>166.59862000000001</v>
      </c>
      <c r="P43" s="38">
        <v>26.238250000000001</v>
      </c>
      <c r="Q43" s="38">
        <v>46.665709</v>
      </c>
      <c r="R43" s="38">
        <v>28.316557</v>
      </c>
      <c r="S43" s="38">
        <v>60.435057</v>
      </c>
      <c r="T43" s="38">
        <v>71.800993000000005</v>
      </c>
      <c r="U43" s="38">
        <v>26.833375</v>
      </c>
      <c r="V43" s="38">
        <v>34.9512</v>
      </c>
      <c r="W43" s="38">
        <v>26.346703999999999</v>
      </c>
      <c r="X43" s="38">
        <v>47.747041000000003</v>
      </c>
      <c r="Y43" s="38">
        <v>0</v>
      </c>
      <c r="Z43" s="38">
        <v>0</v>
      </c>
      <c r="AA43" s="38">
        <v>0</v>
      </c>
      <c r="AB43" s="38">
        <v>0</v>
      </c>
      <c r="AC43" s="38">
        <v>0</v>
      </c>
      <c r="AD43" s="38">
        <v>0</v>
      </c>
      <c r="AE43" s="38">
        <v>0</v>
      </c>
      <c r="AF43" s="38">
        <v>0</v>
      </c>
      <c r="AG43" s="38">
        <v>0</v>
      </c>
      <c r="AH43" s="38">
        <v>0</v>
      </c>
      <c r="AI43" s="38">
        <v>0</v>
      </c>
      <c r="AJ43" s="38">
        <v>0</v>
      </c>
      <c r="AK43" s="38">
        <v>0</v>
      </c>
      <c r="AL43" s="38">
        <v>0</v>
      </c>
      <c r="AM43" s="38">
        <v>0</v>
      </c>
      <c r="AN43" s="38">
        <v>0</v>
      </c>
      <c r="AO43" s="38">
        <v>0</v>
      </c>
      <c r="AP43" s="38">
        <v>0</v>
      </c>
      <c r="AQ43" s="38">
        <v>0</v>
      </c>
      <c r="AR43" s="38">
        <v>0</v>
      </c>
      <c r="AS43" s="38">
        <v>0</v>
      </c>
      <c r="AT43" s="38">
        <v>0</v>
      </c>
      <c r="AU43" s="38">
        <v>0</v>
      </c>
      <c r="AV43" s="38">
        <v>0</v>
      </c>
      <c r="AW43" s="38">
        <v>0</v>
      </c>
    </row>
    <row r="44" spans="1:49">
      <c r="A44" s="36" t="s">
        <v>156</v>
      </c>
      <c r="B44" s="36" t="s">
        <v>27</v>
      </c>
      <c r="C44" s="37" t="s">
        <v>26</v>
      </c>
      <c r="D44" s="38">
        <v>89.392049999999998</v>
      </c>
      <c r="E44" s="34">
        <v>89.392049999999998</v>
      </c>
      <c r="F44" s="34">
        <v>9.9647437826168722E-2</v>
      </c>
      <c r="G44" s="34">
        <v>111.32</v>
      </c>
      <c r="H44" s="34">
        <v>0.12409104037495737</v>
      </c>
      <c r="I44" s="34">
        <v>89.392049999999998</v>
      </c>
      <c r="J44" s="34">
        <v>9.9647437826168722E-2</v>
      </c>
      <c r="K44" s="34">
        <v>-21.927949999999996</v>
      </c>
      <c r="L44" s="34">
        <v>102.44204999999999</v>
      </c>
      <c r="M44" s="34">
        <v>0.1141945822716927</v>
      </c>
      <c r="N44" s="34">
        <v>13.049999999999997</v>
      </c>
      <c r="O44" s="38">
        <v>28.593219999999999</v>
      </c>
      <c r="P44" s="38">
        <v>3.0413600000000001</v>
      </c>
      <c r="Q44" s="38">
        <v>8.7941199999999995</v>
      </c>
      <c r="R44" s="38">
        <v>0.25812000000000002</v>
      </c>
      <c r="S44" s="38">
        <v>4.7831000000000001</v>
      </c>
      <c r="T44" s="38">
        <v>21.280519999999999</v>
      </c>
      <c r="U44" s="38">
        <v>9.0517599999999998</v>
      </c>
      <c r="V44" s="38">
        <v>0.61236000000000002</v>
      </c>
      <c r="W44" s="38">
        <v>3.0577299999999998</v>
      </c>
      <c r="X44" s="38">
        <v>9.9197600000000001</v>
      </c>
      <c r="Y44" s="38">
        <v>0</v>
      </c>
      <c r="Z44" s="38">
        <v>0</v>
      </c>
      <c r="AA44" s="38">
        <v>0</v>
      </c>
      <c r="AB44" s="38">
        <v>0</v>
      </c>
      <c r="AC44" s="38">
        <v>0</v>
      </c>
      <c r="AD44" s="38">
        <v>0</v>
      </c>
      <c r="AE44" s="38">
        <v>0</v>
      </c>
      <c r="AF44" s="38">
        <v>0</v>
      </c>
      <c r="AG44" s="38">
        <v>0</v>
      </c>
      <c r="AH44" s="38">
        <v>0</v>
      </c>
      <c r="AI44" s="38">
        <v>0</v>
      </c>
      <c r="AJ44" s="38">
        <v>0</v>
      </c>
      <c r="AK44" s="38">
        <v>0</v>
      </c>
      <c r="AL44" s="38">
        <v>0</v>
      </c>
      <c r="AM44" s="38">
        <v>0</v>
      </c>
      <c r="AN44" s="38">
        <v>0</v>
      </c>
      <c r="AO44" s="38">
        <v>0</v>
      </c>
      <c r="AP44" s="38">
        <v>0</v>
      </c>
      <c r="AQ44" s="38">
        <v>0</v>
      </c>
      <c r="AR44" s="38">
        <v>0</v>
      </c>
      <c r="AS44" s="38">
        <v>0</v>
      </c>
      <c r="AT44" s="38">
        <v>0</v>
      </c>
      <c r="AU44" s="38">
        <v>0</v>
      </c>
      <c r="AV44" s="38">
        <v>0</v>
      </c>
      <c r="AW44" s="38">
        <v>0</v>
      </c>
    </row>
    <row r="45" spans="1:49">
      <c r="A45" s="36" t="s">
        <v>156</v>
      </c>
      <c r="B45" s="36" t="s">
        <v>157</v>
      </c>
      <c r="C45" s="37" t="s">
        <v>158</v>
      </c>
      <c r="D45" s="38">
        <v>5.5832500000000005</v>
      </c>
      <c r="E45" s="34">
        <v>5.5832500000000005</v>
      </c>
      <c r="F45" s="34">
        <v>6.2237811667028168E-3</v>
      </c>
      <c r="G45" s="34">
        <v>9.48</v>
      </c>
      <c r="H45" s="34">
        <v>1.0567580513426123E-2</v>
      </c>
      <c r="I45" s="34">
        <v>5.5832500000000005</v>
      </c>
      <c r="J45" s="34">
        <v>6.2237811667028168E-3</v>
      </c>
      <c r="K45" s="34">
        <v>-3.8967499999999999</v>
      </c>
      <c r="L45" s="34">
        <v>6.1532500000000008</v>
      </c>
      <c r="M45" s="34">
        <v>6.8591736827142103E-3</v>
      </c>
      <c r="N45" s="34">
        <v>0.57000000000000028</v>
      </c>
      <c r="O45" s="38">
        <v>1.95835</v>
      </c>
      <c r="P45" s="38">
        <v>0.2059</v>
      </c>
      <c r="Q45" s="38">
        <v>0.13492000000000001</v>
      </c>
      <c r="R45" s="38">
        <v>0.44329000000000002</v>
      </c>
      <c r="S45" s="38">
        <v>0.39644000000000001</v>
      </c>
      <c r="T45" s="38">
        <v>0.94237000000000004</v>
      </c>
      <c r="U45" s="38">
        <v>0.22017</v>
      </c>
      <c r="V45" s="38">
        <v>0.31147999999999998</v>
      </c>
      <c r="W45" s="38">
        <v>0.41247</v>
      </c>
      <c r="X45" s="38">
        <v>0.55786000000000002</v>
      </c>
      <c r="Y45" s="38">
        <v>0</v>
      </c>
      <c r="Z45" s="38">
        <v>0</v>
      </c>
      <c r="AA45" s="38">
        <v>0</v>
      </c>
      <c r="AB45" s="38">
        <v>0</v>
      </c>
      <c r="AC45" s="38">
        <v>0</v>
      </c>
      <c r="AD45" s="38">
        <v>0</v>
      </c>
      <c r="AE45" s="38">
        <v>0</v>
      </c>
      <c r="AF45" s="38">
        <v>0</v>
      </c>
      <c r="AG45" s="38">
        <v>0</v>
      </c>
      <c r="AH45" s="38">
        <v>0</v>
      </c>
      <c r="AI45" s="38">
        <v>0</v>
      </c>
      <c r="AJ45" s="38">
        <v>0</v>
      </c>
      <c r="AK45" s="38">
        <v>0</v>
      </c>
      <c r="AL45" s="38">
        <v>0</v>
      </c>
      <c r="AM45" s="38">
        <v>0</v>
      </c>
      <c r="AN45" s="38">
        <v>0</v>
      </c>
      <c r="AO45" s="38">
        <v>0</v>
      </c>
      <c r="AP45" s="38">
        <v>0</v>
      </c>
      <c r="AQ45" s="38">
        <v>0</v>
      </c>
      <c r="AR45" s="38">
        <v>0</v>
      </c>
      <c r="AS45" s="38">
        <v>0</v>
      </c>
      <c r="AT45" s="38">
        <v>0</v>
      </c>
      <c r="AU45" s="38">
        <v>0</v>
      </c>
      <c r="AV45" s="38">
        <v>0</v>
      </c>
      <c r="AW45" s="38">
        <v>0</v>
      </c>
    </row>
    <row r="46" spans="1:49">
      <c r="A46" s="36" t="s">
        <v>156</v>
      </c>
      <c r="B46" s="36" t="s">
        <v>17</v>
      </c>
      <c r="C46" s="37" t="s">
        <v>18</v>
      </c>
      <c r="D46" s="38">
        <v>3.5926999999999993</v>
      </c>
      <c r="E46" s="34">
        <v>3.5926999999999993</v>
      </c>
      <c r="F46" s="34">
        <v>4.0048678811826811E-3</v>
      </c>
      <c r="G46" s="34">
        <v>3.68</v>
      </c>
      <c r="H46" s="34">
        <v>4.1021831528911526E-3</v>
      </c>
      <c r="I46" s="34">
        <v>3.5926999999999993</v>
      </c>
      <c r="J46" s="34">
        <v>4.0048678811826811E-3</v>
      </c>
      <c r="K46" s="34">
        <v>-8.7300000000000821E-2</v>
      </c>
      <c r="L46" s="34">
        <v>3.7126999999999999</v>
      </c>
      <c r="M46" s="34">
        <v>4.1386347266587648E-3</v>
      </c>
      <c r="N46" s="34">
        <v>0.12000000000000055</v>
      </c>
      <c r="O46" s="38">
        <v>1.8592899999999999</v>
      </c>
      <c r="P46" s="38">
        <v>0.21185000000000001</v>
      </c>
      <c r="Q46" s="38">
        <v>0.26708999999999999</v>
      </c>
      <c r="R46" s="38">
        <v>0.29005999999999998</v>
      </c>
      <c r="S46" s="38">
        <v>0.12917999999999999</v>
      </c>
      <c r="T46" s="38">
        <v>0.12558</v>
      </c>
      <c r="U46" s="38">
        <v>0.11153</v>
      </c>
      <c r="V46" s="38">
        <v>9.4469999999999998E-2</v>
      </c>
      <c r="W46" s="38">
        <v>0.19381999999999999</v>
      </c>
      <c r="X46" s="38">
        <v>0.30982999999999999</v>
      </c>
      <c r="Y46" s="38">
        <v>0</v>
      </c>
      <c r="Z46" s="38">
        <v>0</v>
      </c>
      <c r="AA46" s="38">
        <v>0</v>
      </c>
      <c r="AB46" s="38">
        <v>0</v>
      </c>
      <c r="AC46" s="38">
        <v>0</v>
      </c>
      <c r="AD46" s="38">
        <v>0</v>
      </c>
      <c r="AE46" s="38">
        <v>0</v>
      </c>
      <c r="AF46" s="38">
        <v>0</v>
      </c>
      <c r="AG46" s="38">
        <v>0</v>
      </c>
      <c r="AH46" s="38">
        <v>0</v>
      </c>
      <c r="AI46" s="38">
        <v>0</v>
      </c>
      <c r="AJ46" s="38">
        <v>0</v>
      </c>
      <c r="AK46" s="38">
        <v>0</v>
      </c>
      <c r="AL46" s="38">
        <v>0</v>
      </c>
      <c r="AM46" s="38">
        <v>0</v>
      </c>
      <c r="AN46" s="38">
        <v>0</v>
      </c>
      <c r="AO46" s="38">
        <v>0</v>
      </c>
      <c r="AP46" s="38">
        <v>0</v>
      </c>
      <c r="AQ46" s="38">
        <v>0</v>
      </c>
      <c r="AR46" s="38">
        <v>0</v>
      </c>
      <c r="AS46" s="38">
        <v>0</v>
      </c>
      <c r="AT46" s="38">
        <v>0</v>
      </c>
      <c r="AU46" s="38">
        <v>0</v>
      </c>
      <c r="AV46" s="38">
        <v>0</v>
      </c>
      <c r="AW46" s="38">
        <v>0</v>
      </c>
    </row>
    <row r="47" spans="1:49">
      <c r="A47" s="36" t="s">
        <v>156</v>
      </c>
      <c r="B47" s="36" t="s">
        <v>9</v>
      </c>
      <c r="C47" s="37" t="s">
        <v>10</v>
      </c>
      <c r="D47" s="38">
        <v>47.938019999999995</v>
      </c>
      <c r="E47" s="34">
        <v>47.938019999999995</v>
      </c>
      <c r="F47" s="34">
        <v>5.3437647614744628E-2</v>
      </c>
      <c r="G47" s="34">
        <v>63.61</v>
      </c>
      <c r="H47" s="34">
        <v>7.0907573466143001E-2</v>
      </c>
      <c r="I47" s="34">
        <v>47.938019999999995</v>
      </c>
      <c r="J47" s="34">
        <v>5.3437647614744628E-2</v>
      </c>
      <c r="K47" s="34">
        <v>-15.671980000000005</v>
      </c>
      <c r="L47" s="34">
        <v>48.15802</v>
      </c>
      <c r="M47" s="34">
        <v>5.3682886831450789E-2</v>
      </c>
      <c r="N47" s="34">
        <v>0.22000000000000597</v>
      </c>
      <c r="O47" s="38">
        <v>9.5227599999999999</v>
      </c>
      <c r="P47" s="38">
        <v>2.5878199999999998</v>
      </c>
      <c r="Q47" s="38">
        <v>5.0734899999999996</v>
      </c>
      <c r="R47" s="38">
        <v>2.4308399999999999</v>
      </c>
      <c r="S47" s="38">
        <v>7.0816499999999998</v>
      </c>
      <c r="T47" s="38">
        <v>5.1747500000000004</v>
      </c>
      <c r="U47" s="38">
        <v>3.0999599999999998</v>
      </c>
      <c r="V47" s="38">
        <v>1.6448799999999999</v>
      </c>
      <c r="W47" s="38">
        <v>3.43682</v>
      </c>
      <c r="X47" s="38">
        <v>7.8850499999999997</v>
      </c>
      <c r="Y47" s="38">
        <v>0</v>
      </c>
      <c r="Z47" s="38">
        <v>0</v>
      </c>
      <c r="AA47" s="38">
        <v>0</v>
      </c>
      <c r="AB47" s="38">
        <v>0</v>
      </c>
      <c r="AC47" s="38">
        <v>0</v>
      </c>
      <c r="AD47" s="38">
        <v>0</v>
      </c>
      <c r="AE47" s="38">
        <v>0</v>
      </c>
      <c r="AF47" s="38">
        <v>0</v>
      </c>
      <c r="AG47" s="38">
        <v>0</v>
      </c>
      <c r="AH47" s="38">
        <v>0</v>
      </c>
      <c r="AI47" s="38">
        <v>0</v>
      </c>
      <c r="AJ47" s="38">
        <v>0</v>
      </c>
      <c r="AK47" s="38">
        <v>0</v>
      </c>
      <c r="AL47" s="38">
        <v>0</v>
      </c>
      <c r="AM47" s="38">
        <v>0</v>
      </c>
      <c r="AN47" s="38">
        <v>0</v>
      </c>
      <c r="AO47" s="38">
        <v>0</v>
      </c>
      <c r="AP47" s="38">
        <v>0</v>
      </c>
      <c r="AQ47" s="38">
        <v>0</v>
      </c>
      <c r="AR47" s="38">
        <v>0</v>
      </c>
      <c r="AS47" s="38">
        <v>0</v>
      </c>
      <c r="AT47" s="38">
        <v>0</v>
      </c>
      <c r="AU47" s="38">
        <v>0</v>
      </c>
      <c r="AV47" s="38">
        <v>0</v>
      </c>
      <c r="AW47" s="38">
        <v>0</v>
      </c>
    </row>
    <row r="48" spans="1:49">
      <c r="A48" s="36" t="s">
        <v>156</v>
      </c>
      <c r="B48" s="36" t="s">
        <v>34</v>
      </c>
      <c r="C48" s="37" t="s">
        <v>35</v>
      </c>
      <c r="D48" s="38">
        <v>2.7054800000000001</v>
      </c>
      <c r="E48" s="34">
        <v>2.7054800000000001</v>
      </c>
      <c r="F48" s="34">
        <v>3.0158627091552656E-3</v>
      </c>
      <c r="G48" s="34">
        <v>8.6300000000000008</v>
      </c>
      <c r="H48" s="34">
        <v>9.6200653830028938E-3</v>
      </c>
      <c r="I48" s="34">
        <v>2.7054800000000001</v>
      </c>
      <c r="J48" s="34">
        <v>3.0158627091552656E-3</v>
      </c>
      <c r="K48" s="34">
        <v>-5.9245200000000011</v>
      </c>
      <c r="L48" s="34">
        <v>8.3654799999999998</v>
      </c>
      <c r="M48" s="34">
        <v>9.3251989207771609E-3</v>
      </c>
      <c r="N48" s="34">
        <v>5.66</v>
      </c>
      <c r="O48" s="38">
        <v>1.4023600000000001</v>
      </c>
      <c r="P48" s="38">
        <v>0</v>
      </c>
      <c r="Q48" s="38">
        <v>0</v>
      </c>
      <c r="R48" s="38">
        <v>0.41897000000000001</v>
      </c>
      <c r="S48" s="38">
        <v>5.8999999999999999E-3</v>
      </c>
      <c r="T48" s="38">
        <v>0</v>
      </c>
      <c r="U48" s="38">
        <v>0.34822999999999998</v>
      </c>
      <c r="V48" s="38">
        <v>0</v>
      </c>
      <c r="W48" s="38">
        <v>0</v>
      </c>
      <c r="X48" s="38">
        <v>0.53002000000000005</v>
      </c>
      <c r="Y48" s="38">
        <v>0</v>
      </c>
      <c r="Z48" s="38">
        <v>0</v>
      </c>
      <c r="AA48" s="38">
        <v>0</v>
      </c>
      <c r="AB48" s="38">
        <v>0</v>
      </c>
      <c r="AC48" s="38">
        <v>0</v>
      </c>
      <c r="AD48" s="38">
        <v>0</v>
      </c>
      <c r="AE48" s="38">
        <v>0</v>
      </c>
      <c r="AF48" s="38">
        <v>0</v>
      </c>
      <c r="AG48" s="38">
        <v>0</v>
      </c>
      <c r="AH48" s="38">
        <v>0</v>
      </c>
      <c r="AI48" s="38">
        <v>0</v>
      </c>
      <c r="AJ48" s="38">
        <v>0</v>
      </c>
      <c r="AK48" s="38">
        <v>0</v>
      </c>
      <c r="AL48" s="38">
        <v>0</v>
      </c>
      <c r="AM48" s="38">
        <v>0</v>
      </c>
      <c r="AN48" s="38">
        <v>0</v>
      </c>
      <c r="AO48" s="38">
        <v>0</v>
      </c>
      <c r="AP48" s="38">
        <v>0</v>
      </c>
      <c r="AQ48" s="38">
        <v>0</v>
      </c>
      <c r="AR48" s="38">
        <v>0</v>
      </c>
      <c r="AS48" s="38">
        <v>0</v>
      </c>
      <c r="AT48" s="38">
        <v>0</v>
      </c>
      <c r="AU48" s="38">
        <v>0</v>
      </c>
      <c r="AV48" s="38">
        <v>0</v>
      </c>
      <c r="AW48" s="38">
        <v>0</v>
      </c>
    </row>
    <row r="49" spans="1:49">
      <c r="A49" s="36" t="s">
        <v>156</v>
      </c>
      <c r="B49" s="36" t="s">
        <v>28</v>
      </c>
      <c r="C49" s="37" t="s">
        <v>29</v>
      </c>
      <c r="D49" s="38">
        <v>57.675559999999997</v>
      </c>
      <c r="E49" s="34">
        <v>57.675559999999997</v>
      </c>
      <c r="F49" s="34">
        <v>6.4292314352221075E-2</v>
      </c>
      <c r="G49" s="34">
        <v>369.78</v>
      </c>
      <c r="H49" s="34">
        <v>0.4122025234445898</v>
      </c>
      <c r="I49" s="34">
        <v>57.675559999999997</v>
      </c>
      <c r="J49" s="34">
        <v>6.4292314352221075E-2</v>
      </c>
      <c r="K49" s="34">
        <v>-312.10443999999995</v>
      </c>
      <c r="L49" s="34">
        <v>293.17556000000002</v>
      </c>
      <c r="M49" s="34">
        <v>0.32680974859903317</v>
      </c>
      <c r="N49" s="34">
        <v>235.50000000000003</v>
      </c>
      <c r="O49" s="38">
        <v>33.248129999999996</v>
      </c>
      <c r="P49" s="38">
        <v>0.81840999999999997</v>
      </c>
      <c r="Q49" s="38">
        <v>0</v>
      </c>
      <c r="R49" s="38">
        <v>10.16464</v>
      </c>
      <c r="S49" s="38">
        <v>0</v>
      </c>
      <c r="T49" s="38">
        <v>1.3141799999999999</v>
      </c>
      <c r="U49" s="38">
        <v>8.0981300000000012</v>
      </c>
      <c r="V49" s="38">
        <v>0</v>
      </c>
      <c r="W49" s="38">
        <v>3.8157700000000001</v>
      </c>
      <c r="X49" s="38">
        <v>0.21629999999999999</v>
      </c>
      <c r="Y49" s="38">
        <v>0</v>
      </c>
      <c r="Z49" s="38">
        <v>0</v>
      </c>
      <c r="AA49" s="38">
        <v>0</v>
      </c>
      <c r="AB49" s="38">
        <v>0</v>
      </c>
      <c r="AC49" s="38">
        <v>0</v>
      </c>
      <c r="AD49" s="38">
        <v>0</v>
      </c>
      <c r="AE49" s="38">
        <v>0</v>
      </c>
      <c r="AF49" s="38">
        <v>0</v>
      </c>
      <c r="AG49" s="38">
        <v>0</v>
      </c>
      <c r="AH49" s="38">
        <v>0</v>
      </c>
      <c r="AI49" s="38">
        <v>0</v>
      </c>
      <c r="AJ49" s="38">
        <v>0</v>
      </c>
      <c r="AK49" s="38">
        <v>0</v>
      </c>
      <c r="AL49" s="38">
        <v>0</v>
      </c>
      <c r="AM49" s="38">
        <v>0</v>
      </c>
      <c r="AN49" s="38">
        <v>0</v>
      </c>
      <c r="AO49" s="38">
        <v>0</v>
      </c>
      <c r="AP49" s="38">
        <v>0</v>
      </c>
      <c r="AQ49" s="38">
        <v>0</v>
      </c>
      <c r="AR49" s="38">
        <v>0</v>
      </c>
      <c r="AS49" s="38">
        <v>0</v>
      </c>
      <c r="AT49" s="38">
        <v>0</v>
      </c>
      <c r="AU49" s="38">
        <v>0</v>
      </c>
      <c r="AV49" s="38">
        <v>0</v>
      </c>
      <c r="AW49" s="38">
        <v>0</v>
      </c>
    </row>
    <row r="50" spans="1:49">
      <c r="A50" s="36" t="s">
        <v>156</v>
      </c>
      <c r="B50" s="36" t="s">
        <v>30</v>
      </c>
      <c r="C50" s="37" t="s">
        <v>31</v>
      </c>
      <c r="D50" s="38">
        <v>0.37613999999999997</v>
      </c>
      <c r="E50" s="34">
        <v>0.37613999999999997</v>
      </c>
      <c r="F50" s="34">
        <v>4.1929217714478081E-4</v>
      </c>
      <c r="G50" s="34">
        <v>0.42</v>
      </c>
      <c r="H50" s="34">
        <v>4.6818394679735981E-4</v>
      </c>
      <c r="I50" s="34">
        <v>0.37613999999999997</v>
      </c>
      <c r="J50" s="34">
        <v>4.1929217714478081E-4</v>
      </c>
      <c r="K50" s="34">
        <v>-4.386000000000001E-2</v>
      </c>
      <c r="L50" s="34">
        <v>0.61614000000000013</v>
      </c>
      <c r="M50" s="34">
        <v>6.8682586809694617E-4</v>
      </c>
      <c r="N50" s="34">
        <v>0.24000000000000016</v>
      </c>
      <c r="O50" s="38">
        <v>0.20638000000000001</v>
      </c>
      <c r="P50" s="38">
        <v>7.986E-2</v>
      </c>
      <c r="Q50" s="38">
        <v>0</v>
      </c>
      <c r="R50" s="38">
        <v>2.0930000000000001E-2</v>
      </c>
      <c r="S50" s="38">
        <v>1.7170000000000001E-2</v>
      </c>
      <c r="T50" s="38">
        <v>2.052E-2</v>
      </c>
      <c r="U50" s="38">
        <v>1.341E-2</v>
      </c>
      <c r="V50" s="38">
        <v>0</v>
      </c>
      <c r="W50" s="38">
        <v>1.787E-2</v>
      </c>
      <c r="X50" s="38">
        <v>0</v>
      </c>
      <c r="Y50" s="38">
        <v>0</v>
      </c>
      <c r="Z50" s="38">
        <v>0</v>
      </c>
      <c r="AA50" s="38">
        <v>0</v>
      </c>
      <c r="AB50" s="38">
        <v>0</v>
      </c>
      <c r="AC50" s="38">
        <v>0</v>
      </c>
      <c r="AD50" s="38">
        <v>0</v>
      </c>
      <c r="AE50" s="38">
        <v>0</v>
      </c>
      <c r="AF50" s="38">
        <v>0</v>
      </c>
      <c r="AG50" s="38">
        <v>0</v>
      </c>
      <c r="AH50" s="38">
        <v>0</v>
      </c>
      <c r="AI50" s="38">
        <v>0</v>
      </c>
      <c r="AJ50" s="38">
        <v>0</v>
      </c>
      <c r="AK50" s="38">
        <v>0</v>
      </c>
      <c r="AL50" s="38">
        <v>0</v>
      </c>
      <c r="AM50" s="38">
        <v>0</v>
      </c>
      <c r="AN50" s="38">
        <v>0</v>
      </c>
      <c r="AO50" s="38">
        <v>0</v>
      </c>
      <c r="AP50" s="38">
        <v>0</v>
      </c>
      <c r="AQ50" s="38">
        <v>0</v>
      </c>
      <c r="AR50" s="38">
        <v>0</v>
      </c>
      <c r="AS50" s="38">
        <v>0</v>
      </c>
      <c r="AT50" s="38">
        <v>0</v>
      </c>
      <c r="AU50" s="38">
        <v>0</v>
      </c>
      <c r="AV50" s="38">
        <v>0</v>
      </c>
      <c r="AW50" s="38">
        <v>0</v>
      </c>
    </row>
    <row r="51" spans="1:49">
      <c r="A51" s="36" t="s">
        <v>156</v>
      </c>
      <c r="B51" s="36" t="s">
        <v>159</v>
      </c>
      <c r="C51" s="37" t="s">
        <v>160</v>
      </c>
      <c r="D51" s="38">
        <v>0</v>
      </c>
      <c r="E51" s="34">
        <v>0</v>
      </c>
      <c r="F51" s="34">
        <v>0</v>
      </c>
      <c r="G51" s="34"/>
      <c r="H51" s="34"/>
      <c r="I51" s="34">
        <v>0</v>
      </c>
      <c r="J51" s="34">
        <v>0</v>
      </c>
      <c r="K51" s="34">
        <v>0</v>
      </c>
      <c r="L51" s="34">
        <v>0</v>
      </c>
      <c r="M51" s="34">
        <v>0</v>
      </c>
      <c r="N51" s="34">
        <v>0</v>
      </c>
      <c r="O51" s="38">
        <v>0</v>
      </c>
      <c r="P51" s="38">
        <v>0</v>
      </c>
      <c r="Q51" s="38">
        <v>0</v>
      </c>
      <c r="R51" s="38">
        <v>0</v>
      </c>
      <c r="S51" s="38">
        <v>0</v>
      </c>
      <c r="T51" s="38">
        <v>0</v>
      </c>
      <c r="U51" s="38">
        <v>0</v>
      </c>
      <c r="V51" s="38">
        <v>0</v>
      </c>
      <c r="W51" s="38">
        <v>0</v>
      </c>
      <c r="X51" s="38">
        <v>0</v>
      </c>
      <c r="Y51" s="38">
        <v>0</v>
      </c>
      <c r="Z51" s="38">
        <v>0</v>
      </c>
      <c r="AA51" s="38">
        <v>0</v>
      </c>
      <c r="AB51" s="38">
        <v>0</v>
      </c>
      <c r="AC51" s="38">
        <v>0</v>
      </c>
      <c r="AD51" s="38">
        <v>0</v>
      </c>
      <c r="AE51" s="38">
        <v>0</v>
      </c>
      <c r="AF51" s="38">
        <v>0</v>
      </c>
      <c r="AG51" s="38">
        <v>0</v>
      </c>
      <c r="AH51" s="38">
        <v>0</v>
      </c>
      <c r="AI51" s="38">
        <v>0</v>
      </c>
      <c r="AJ51" s="38">
        <v>0</v>
      </c>
      <c r="AK51" s="38">
        <v>0</v>
      </c>
      <c r="AL51" s="38">
        <v>0</v>
      </c>
      <c r="AM51" s="38">
        <v>0</v>
      </c>
      <c r="AN51" s="38">
        <v>0</v>
      </c>
      <c r="AO51" s="38">
        <v>0</v>
      </c>
      <c r="AP51" s="38">
        <v>0</v>
      </c>
      <c r="AQ51" s="38">
        <v>0</v>
      </c>
      <c r="AR51" s="38">
        <v>0</v>
      </c>
      <c r="AS51" s="38">
        <v>0</v>
      </c>
      <c r="AT51" s="38">
        <v>0</v>
      </c>
      <c r="AU51" s="38">
        <v>0</v>
      </c>
      <c r="AV51" s="38">
        <v>0</v>
      </c>
      <c r="AW51" s="38">
        <v>0</v>
      </c>
    </row>
    <row r="52" spans="1:49">
      <c r="A52" s="36" t="s">
        <v>156</v>
      </c>
      <c r="B52" s="36" t="s">
        <v>161</v>
      </c>
      <c r="C52" s="37" t="s">
        <v>162</v>
      </c>
      <c r="D52" s="38">
        <v>0</v>
      </c>
      <c r="E52" s="34">
        <v>0</v>
      </c>
      <c r="F52" s="34">
        <v>0</v>
      </c>
      <c r="G52" s="34"/>
      <c r="H52" s="34"/>
      <c r="I52" s="34">
        <v>0</v>
      </c>
      <c r="J52" s="34">
        <v>0</v>
      </c>
      <c r="K52" s="34">
        <v>0</v>
      </c>
      <c r="L52" s="34">
        <v>0</v>
      </c>
      <c r="M52" s="34">
        <v>0</v>
      </c>
      <c r="N52" s="34">
        <v>0</v>
      </c>
      <c r="O52" s="38">
        <v>0</v>
      </c>
      <c r="P52" s="38">
        <v>0</v>
      </c>
      <c r="Q52" s="38">
        <v>0</v>
      </c>
      <c r="R52" s="38">
        <v>0</v>
      </c>
      <c r="S52" s="38">
        <v>0</v>
      </c>
      <c r="T52" s="38">
        <v>0</v>
      </c>
      <c r="U52" s="38">
        <v>0</v>
      </c>
      <c r="V52" s="38">
        <v>0</v>
      </c>
      <c r="W52" s="38">
        <v>0</v>
      </c>
      <c r="X52" s="38">
        <v>0</v>
      </c>
      <c r="Y52" s="38">
        <v>0</v>
      </c>
      <c r="Z52" s="38">
        <v>0</v>
      </c>
      <c r="AA52" s="38">
        <v>0</v>
      </c>
      <c r="AB52" s="38">
        <v>0</v>
      </c>
      <c r="AC52" s="38">
        <v>0</v>
      </c>
      <c r="AD52" s="38">
        <v>0</v>
      </c>
      <c r="AE52" s="38">
        <v>0</v>
      </c>
      <c r="AF52" s="38">
        <v>0</v>
      </c>
      <c r="AG52" s="38">
        <v>0</v>
      </c>
      <c r="AH52" s="38">
        <v>0</v>
      </c>
      <c r="AI52" s="38">
        <v>0</v>
      </c>
      <c r="AJ52" s="38">
        <v>0</v>
      </c>
      <c r="AK52" s="38">
        <v>0</v>
      </c>
      <c r="AL52" s="38">
        <v>0</v>
      </c>
      <c r="AM52" s="38">
        <v>0</v>
      </c>
      <c r="AN52" s="38">
        <v>0</v>
      </c>
      <c r="AO52" s="38">
        <v>0</v>
      </c>
      <c r="AP52" s="38">
        <v>0</v>
      </c>
      <c r="AQ52" s="38">
        <v>0</v>
      </c>
      <c r="AR52" s="38">
        <v>0</v>
      </c>
      <c r="AS52" s="38">
        <v>0</v>
      </c>
      <c r="AT52" s="38">
        <v>0</v>
      </c>
      <c r="AU52" s="38">
        <v>0</v>
      </c>
      <c r="AV52" s="38">
        <v>0</v>
      </c>
      <c r="AW52" s="38">
        <v>0</v>
      </c>
    </row>
    <row r="53" spans="1:49">
      <c r="A53" s="36" t="s">
        <v>156</v>
      </c>
      <c r="B53" s="36" t="s">
        <v>163</v>
      </c>
      <c r="C53" s="37" t="s">
        <v>32</v>
      </c>
      <c r="D53" s="38">
        <v>1.70783</v>
      </c>
      <c r="E53" s="34">
        <v>1.70783</v>
      </c>
      <c r="F53" s="34">
        <v>1.9037585975784841E-3</v>
      </c>
      <c r="G53" s="34">
        <v>8.42</v>
      </c>
      <c r="H53" s="34">
        <v>9.385973409604214E-3</v>
      </c>
      <c r="I53" s="34">
        <v>1.70783</v>
      </c>
      <c r="J53" s="34">
        <v>1.9037585975784841E-3</v>
      </c>
      <c r="K53" s="34">
        <v>-6.7121700000000004</v>
      </c>
      <c r="L53" s="34">
        <v>3.70783</v>
      </c>
      <c r="M53" s="34">
        <v>4.1332060221798608E-3</v>
      </c>
      <c r="N53" s="34">
        <v>2</v>
      </c>
      <c r="O53" s="38">
        <v>0</v>
      </c>
      <c r="P53" s="38">
        <v>0</v>
      </c>
      <c r="Q53" s="38">
        <v>0</v>
      </c>
      <c r="R53" s="38">
        <v>0</v>
      </c>
      <c r="S53" s="38">
        <v>0</v>
      </c>
      <c r="T53" s="38">
        <v>0</v>
      </c>
      <c r="U53" s="38">
        <v>0</v>
      </c>
      <c r="V53" s="38">
        <v>0</v>
      </c>
      <c r="W53" s="38">
        <v>0</v>
      </c>
      <c r="X53" s="38">
        <v>1.70783</v>
      </c>
      <c r="Y53" s="38">
        <v>0</v>
      </c>
      <c r="Z53" s="38">
        <v>0</v>
      </c>
      <c r="AA53" s="38">
        <v>0</v>
      </c>
      <c r="AB53" s="38">
        <v>0</v>
      </c>
      <c r="AC53" s="38">
        <v>0</v>
      </c>
      <c r="AD53" s="38">
        <v>0</v>
      </c>
      <c r="AE53" s="38">
        <v>0</v>
      </c>
      <c r="AF53" s="38">
        <v>0</v>
      </c>
      <c r="AG53" s="38">
        <v>0</v>
      </c>
      <c r="AH53" s="38">
        <v>0</v>
      </c>
      <c r="AI53" s="38">
        <v>0</v>
      </c>
      <c r="AJ53" s="38">
        <v>0</v>
      </c>
      <c r="AK53" s="38">
        <v>0</v>
      </c>
      <c r="AL53" s="38">
        <v>0</v>
      </c>
      <c r="AM53" s="38">
        <v>0</v>
      </c>
      <c r="AN53" s="38">
        <v>0</v>
      </c>
      <c r="AO53" s="38">
        <v>0</v>
      </c>
      <c r="AP53" s="38">
        <v>0</v>
      </c>
      <c r="AQ53" s="38">
        <v>0</v>
      </c>
      <c r="AR53" s="38">
        <v>0</v>
      </c>
      <c r="AS53" s="38">
        <v>0</v>
      </c>
      <c r="AT53" s="38">
        <v>0</v>
      </c>
      <c r="AU53" s="38">
        <v>0</v>
      </c>
      <c r="AV53" s="38">
        <v>0</v>
      </c>
      <c r="AW53" s="38">
        <v>0</v>
      </c>
    </row>
    <row r="54" spans="1:49">
      <c r="A54" s="36" t="s">
        <v>156</v>
      </c>
      <c r="B54" s="36" t="s">
        <v>164</v>
      </c>
      <c r="C54" s="37" t="s">
        <v>165</v>
      </c>
      <c r="D54" s="38">
        <v>0</v>
      </c>
      <c r="E54" s="34">
        <v>0</v>
      </c>
      <c r="F54" s="34">
        <v>0</v>
      </c>
      <c r="G54" s="34"/>
      <c r="H54" s="34"/>
      <c r="I54" s="34">
        <v>0</v>
      </c>
      <c r="J54" s="34">
        <v>0</v>
      </c>
      <c r="K54" s="34">
        <v>0</v>
      </c>
      <c r="L54" s="34">
        <v>0</v>
      </c>
      <c r="M54" s="34">
        <v>0</v>
      </c>
      <c r="N54" s="34">
        <v>0</v>
      </c>
      <c r="O54" s="38">
        <v>0</v>
      </c>
      <c r="P54" s="38">
        <v>0</v>
      </c>
      <c r="Q54" s="38">
        <v>0</v>
      </c>
      <c r="R54" s="38">
        <v>0</v>
      </c>
      <c r="S54" s="38">
        <v>0</v>
      </c>
      <c r="T54" s="38">
        <v>0</v>
      </c>
      <c r="U54" s="38">
        <v>0</v>
      </c>
      <c r="V54" s="38">
        <v>0</v>
      </c>
      <c r="W54" s="38">
        <v>0</v>
      </c>
      <c r="X54" s="38">
        <v>0</v>
      </c>
      <c r="Y54" s="38">
        <v>0</v>
      </c>
      <c r="Z54" s="38">
        <v>0</v>
      </c>
      <c r="AA54" s="38">
        <v>0</v>
      </c>
      <c r="AB54" s="38">
        <v>0</v>
      </c>
      <c r="AC54" s="38">
        <v>0</v>
      </c>
      <c r="AD54" s="38">
        <v>0</v>
      </c>
      <c r="AE54" s="38">
        <v>0</v>
      </c>
      <c r="AF54" s="38">
        <v>0</v>
      </c>
      <c r="AG54" s="38">
        <v>0</v>
      </c>
      <c r="AH54" s="38">
        <v>0</v>
      </c>
      <c r="AI54" s="38">
        <v>0</v>
      </c>
      <c r="AJ54" s="38">
        <v>0</v>
      </c>
      <c r="AK54" s="38">
        <v>0</v>
      </c>
      <c r="AL54" s="38">
        <v>0</v>
      </c>
      <c r="AM54" s="38">
        <v>0</v>
      </c>
      <c r="AN54" s="38">
        <v>0</v>
      </c>
      <c r="AO54" s="38">
        <v>0</v>
      </c>
      <c r="AP54" s="38">
        <v>0</v>
      </c>
      <c r="AQ54" s="38">
        <v>0</v>
      </c>
      <c r="AR54" s="38">
        <v>0</v>
      </c>
      <c r="AS54" s="38">
        <v>0</v>
      </c>
      <c r="AT54" s="38">
        <v>0</v>
      </c>
      <c r="AU54" s="38">
        <v>0</v>
      </c>
      <c r="AV54" s="38">
        <v>0</v>
      </c>
      <c r="AW54" s="38">
        <v>0</v>
      </c>
    </row>
    <row r="55" spans="1:49">
      <c r="A55" s="36" t="s">
        <v>156</v>
      </c>
      <c r="B55" s="36" t="s">
        <v>166</v>
      </c>
      <c r="C55" s="37" t="s">
        <v>167</v>
      </c>
      <c r="D55" s="38">
        <v>43.447919999999996</v>
      </c>
      <c r="E55" s="34">
        <v>43.447919999999996</v>
      </c>
      <c r="F55" s="34">
        <v>4.8432426674143304E-2</v>
      </c>
      <c r="G55" s="34">
        <v>45.46</v>
      </c>
      <c r="H55" s="34">
        <v>5.0675338622399951E-2</v>
      </c>
      <c r="I55" s="34">
        <v>43.447919999999996</v>
      </c>
      <c r="J55" s="34">
        <v>4.8432426674143304E-2</v>
      </c>
      <c r="K55" s="34">
        <v>-2.0120800000000045</v>
      </c>
      <c r="L55" s="34">
        <v>43.157919999999997</v>
      </c>
      <c r="M55" s="34">
        <v>4.8109156797576116E-2</v>
      </c>
      <c r="N55" s="34">
        <v>-0.28999999999999915</v>
      </c>
      <c r="O55" s="38">
        <v>6.0395200000000004</v>
      </c>
      <c r="P55" s="38">
        <v>0.15476999999999999</v>
      </c>
      <c r="Q55" s="38">
        <v>4.7122599999999997</v>
      </c>
      <c r="R55" s="38">
        <v>4.0059399999999998</v>
      </c>
      <c r="S55" s="38">
        <v>1.14839</v>
      </c>
      <c r="T55" s="38">
        <v>5.3312200000000001</v>
      </c>
      <c r="U55" s="38">
        <v>4.0245800000000003</v>
      </c>
      <c r="V55" s="38">
        <v>2.6454800000000001</v>
      </c>
      <c r="W55" s="38">
        <v>9.4003499999999995</v>
      </c>
      <c r="X55" s="38">
        <v>5.9854099999999999</v>
      </c>
      <c r="Y55" s="38">
        <v>0</v>
      </c>
      <c r="Z55" s="38">
        <v>0</v>
      </c>
      <c r="AA55" s="38">
        <v>0</v>
      </c>
      <c r="AB55" s="38">
        <v>0</v>
      </c>
      <c r="AC55" s="38">
        <v>0</v>
      </c>
      <c r="AD55" s="38">
        <v>0</v>
      </c>
      <c r="AE55" s="38">
        <v>0</v>
      </c>
      <c r="AF55" s="38">
        <v>0</v>
      </c>
      <c r="AG55" s="38">
        <v>0</v>
      </c>
      <c r="AH55" s="38">
        <v>0</v>
      </c>
      <c r="AI55" s="38">
        <v>0</v>
      </c>
      <c r="AJ55" s="38">
        <v>0</v>
      </c>
      <c r="AK55" s="38">
        <v>0</v>
      </c>
      <c r="AL55" s="38">
        <v>0</v>
      </c>
      <c r="AM55" s="38">
        <v>0</v>
      </c>
      <c r="AN55" s="38">
        <v>0</v>
      </c>
      <c r="AO55" s="38">
        <v>0</v>
      </c>
      <c r="AP55" s="38">
        <v>0</v>
      </c>
      <c r="AQ55" s="38">
        <v>0</v>
      </c>
      <c r="AR55" s="38">
        <v>0</v>
      </c>
      <c r="AS55" s="38">
        <v>0</v>
      </c>
      <c r="AT55" s="38">
        <v>0</v>
      </c>
      <c r="AU55" s="38">
        <v>0</v>
      </c>
      <c r="AV55" s="38">
        <v>0</v>
      </c>
      <c r="AW55" s="38">
        <v>0</v>
      </c>
    </row>
    <row r="56" spans="1:49">
      <c r="A56" s="36" t="s">
        <v>156</v>
      </c>
      <c r="B56" s="36" t="s">
        <v>168</v>
      </c>
      <c r="C56" s="37" t="s">
        <v>169</v>
      </c>
      <c r="D56" s="38">
        <v>0</v>
      </c>
      <c r="E56" s="34">
        <v>0</v>
      </c>
      <c r="F56" s="34">
        <v>0</v>
      </c>
      <c r="G56" s="34"/>
      <c r="H56" s="34"/>
      <c r="I56" s="34">
        <v>0</v>
      </c>
      <c r="J56" s="34">
        <v>0</v>
      </c>
      <c r="K56" s="34">
        <v>0</v>
      </c>
      <c r="L56" s="34">
        <v>0</v>
      </c>
      <c r="M56" s="34">
        <v>0</v>
      </c>
      <c r="N56" s="34">
        <v>0</v>
      </c>
      <c r="O56" s="38">
        <v>0</v>
      </c>
      <c r="P56" s="38">
        <v>0</v>
      </c>
      <c r="Q56" s="38">
        <v>0</v>
      </c>
      <c r="R56" s="38">
        <v>0</v>
      </c>
      <c r="S56" s="38">
        <v>0</v>
      </c>
      <c r="T56" s="38">
        <v>0</v>
      </c>
      <c r="U56" s="38">
        <v>0</v>
      </c>
      <c r="V56" s="38">
        <v>0</v>
      </c>
      <c r="W56" s="38">
        <v>0</v>
      </c>
      <c r="X56" s="38">
        <v>0</v>
      </c>
      <c r="Y56" s="38">
        <v>0</v>
      </c>
      <c r="Z56" s="38">
        <v>0</v>
      </c>
      <c r="AA56" s="38">
        <v>0</v>
      </c>
      <c r="AB56" s="38">
        <v>0</v>
      </c>
      <c r="AC56" s="38">
        <v>0</v>
      </c>
      <c r="AD56" s="38">
        <v>0</v>
      </c>
      <c r="AE56" s="38">
        <v>0</v>
      </c>
      <c r="AF56" s="38">
        <v>0</v>
      </c>
      <c r="AG56" s="38">
        <v>0</v>
      </c>
      <c r="AH56" s="38">
        <v>0</v>
      </c>
      <c r="AI56" s="38">
        <v>0</v>
      </c>
      <c r="AJ56" s="38">
        <v>0</v>
      </c>
      <c r="AK56" s="38">
        <v>0</v>
      </c>
      <c r="AL56" s="38">
        <v>0</v>
      </c>
      <c r="AM56" s="38">
        <v>0</v>
      </c>
      <c r="AN56" s="38">
        <v>0</v>
      </c>
      <c r="AO56" s="38">
        <v>0</v>
      </c>
      <c r="AP56" s="38">
        <v>0</v>
      </c>
      <c r="AQ56" s="38">
        <v>0</v>
      </c>
      <c r="AR56" s="38">
        <v>0</v>
      </c>
      <c r="AS56" s="38">
        <v>0</v>
      </c>
      <c r="AT56" s="38">
        <v>0</v>
      </c>
      <c r="AU56" s="38">
        <v>0</v>
      </c>
      <c r="AV56" s="38">
        <v>0</v>
      </c>
      <c r="AW56" s="38">
        <v>0</v>
      </c>
    </row>
    <row r="57" spans="1:49">
      <c r="A57" s="36" t="s">
        <v>156</v>
      </c>
      <c r="B57" s="36" t="s">
        <v>170</v>
      </c>
      <c r="C57" s="37" t="s">
        <v>171</v>
      </c>
      <c r="D57" s="38">
        <v>0</v>
      </c>
      <c r="E57" s="34">
        <v>0</v>
      </c>
      <c r="F57" s="34">
        <v>0</v>
      </c>
      <c r="G57" s="34"/>
      <c r="H57" s="34"/>
      <c r="I57" s="34">
        <v>0</v>
      </c>
      <c r="J57" s="34">
        <v>0</v>
      </c>
      <c r="K57" s="34">
        <v>0</v>
      </c>
      <c r="L57" s="34">
        <v>0</v>
      </c>
      <c r="M57" s="34">
        <v>0</v>
      </c>
      <c r="N57" s="34">
        <v>0</v>
      </c>
      <c r="O57" s="38">
        <v>0</v>
      </c>
      <c r="P57" s="38">
        <v>0</v>
      </c>
      <c r="Q57" s="38">
        <v>0</v>
      </c>
      <c r="R57" s="38">
        <v>0</v>
      </c>
      <c r="S57" s="38">
        <v>0</v>
      </c>
      <c r="T57" s="38">
        <v>0</v>
      </c>
      <c r="U57" s="38">
        <v>0</v>
      </c>
      <c r="V57" s="38">
        <v>0</v>
      </c>
      <c r="W57" s="38">
        <v>0</v>
      </c>
      <c r="X57" s="38">
        <v>0</v>
      </c>
      <c r="Y57" s="38">
        <v>0</v>
      </c>
      <c r="Z57" s="38">
        <v>0</v>
      </c>
      <c r="AA57" s="38">
        <v>0</v>
      </c>
      <c r="AB57" s="38">
        <v>0</v>
      </c>
      <c r="AC57" s="38">
        <v>0</v>
      </c>
      <c r="AD57" s="38">
        <v>0</v>
      </c>
      <c r="AE57" s="38">
        <v>0</v>
      </c>
      <c r="AF57" s="38">
        <v>0</v>
      </c>
      <c r="AG57" s="38">
        <v>0</v>
      </c>
      <c r="AH57" s="38">
        <v>0</v>
      </c>
      <c r="AI57" s="38">
        <v>0</v>
      </c>
      <c r="AJ57" s="38">
        <v>0</v>
      </c>
      <c r="AK57" s="38">
        <v>0</v>
      </c>
      <c r="AL57" s="38">
        <v>0</v>
      </c>
      <c r="AM57" s="38">
        <v>0</v>
      </c>
      <c r="AN57" s="38">
        <v>0</v>
      </c>
      <c r="AO57" s="38">
        <v>0</v>
      </c>
      <c r="AP57" s="38">
        <v>0</v>
      </c>
      <c r="AQ57" s="38">
        <v>0</v>
      </c>
      <c r="AR57" s="38">
        <v>0</v>
      </c>
      <c r="AS57" s="38">
        <v>0</v>
      </c>
      <c r="AT57" s="38">
        <v>0</v>
      </c>
      <c r="AU57" s="38">
        <v>0</v>
      </c>
      <c r="AV57" s="38">
        <v>0</v>
      </c>
      <c r="AW57" s="38">
        <v>0</v>
      </c>
    </row>
    <row r="58" spans="1:49">
      <c r="A58" s="36" t="s">
        <v>156</v>
      </c>
      <c r="B58" s="36" t="s">
        <v>36</v>
      </c>
      <c r="C58" s="37" t="s">
        <v>37</v>
      </c>
      <c r="D58" s="38">
        <v>1.87355</v>
      </c>
      <c r="E58" s="34">
        <v>1.87355</v>
      </c>
      <c r="F58" s="34">
        <v>2.0884906111809541E-3</v>
      </c>
      <c r="G58" s="34" t="e">
        <v>#N/A</v>
      </c>
      <c r="H58" s="34" t="e">
        <v>#N/A</v>
      </c>
      <c r="I58" s="34">
        <v>1.87355</v>
      </c>
      <c r="J58" s="34">
        <v>2.0884906111809541E-3</v>
      </c>
      <c r="K58" s="34" t="e">
        <v>#N/A</v>
      </c>
      <c r="L58" s="34">
        <v>4.1335500000000005</v>
      </c>
      <c r="M58" s="34">
        <v>4.6077662009805101E-3</v>
      </c>
      <c r="N58" s="34">
        <v>2.2600000000000007</v>
      </c>
      <c r="O58" s="38">
        <v>1.4472700000000001</v>
      </c>
      <c r="P58" s="38">
        <v>0</v>
      </c>
      <c r="Q58" s="38">
        <v>0</v>
      </c>
      <c r="R58" s="38">
        <v>0</v>
      </c>
      <c r="S58" s="38">
        <v>0</v>
      </c>
      <c r="T58" s="38">
        <v>0.21353</v>
      </c>
      <c r="U58" s="38">
        <v>0.21274999999999999</v>
      </c>
      <c r="V58" s="38">
        <v>0</v>
      </c>
      <c r="W58" s="38">
        <v>0</v>
      </c>
      <c r="X58" s="38">
        <v>0</v>
      </c>
      <c r="Y58" s="38">
        <v>0</v>
      </c>
      <c r="Z58" s="38">
        <v>0</v>
      </c>
      <c r="AA58" s="38">
        <v>0</v>
      </c>
      <c r="AB58" s="38">
        <v>0</v>
      </c>
      <c r="AC58" s="38">
        <v>0</v>
      </c>
      <c r="AD58" s="38">
        <v>0</v>
      </c>
      <c r="AE58" s="38">
        <v>0</v>
      </c>
      <c r="AF58" s="38">
        <v>0</v>
      </c>
      <c r="AG58" s="38">
        <v>0</v>
      </c>
      <c r="AH58" s="38">
        <v>0</v>
      </c>
      <c r="AI58" s="38">
        <v>0</v>
      </c>
      <c r="AJ58" s="38">
        <v>0</v>
      </c>
      <c r="AK58" s="38">
        <v>0</v>
      </c>
      <c r="AL58" s="38">
        <v>0</v>
      </c>
      <c r="AM58" s="38">
        <v>0</v>
      </c>
      <c r="AN58" s="38">
        <v>0</v>
      </c>
      <c r="AO58" s="38">
        <v>0</v>
      </c>
      <c r="AP58" s="38">
        <v>0</v>
      </c>
      <c r="AQ58" s="38">
        <v>0</v>
      </c>
      <c r="AR58" s="38">
        <v>0</v>
      </c>
      <c r="AS58" s="38">
        <v>0</v>
      </c>
      <c r="AT58" s="38">
        <v>0</v>
      </c>
      <c r="AU58" s="38">
        <v>0</v>
      </c>
      <c r="AV58" s="38">
        <v>0</v>
      </c>
      <c r="AW58" s="38">
        <v>0</v>
      </c>
    </row>
    <row r="59" spans="1:49" s="14" customFormat="1">
      <c r="A59" s="36" t="s">
        <v>172</v>
      </c>
      <c r="B59" s="36" t="s">
        <v>173</v>
      </c>
      <c r="C59" s="37" t="s">
        <v>174</v>
      </c>
      <c r="D59" s="38">
        <v>0.89914000000000005</v>
      </c>
      <c r="E59" s="34">
        <v>0.89914000000000005</v>
      </c>
      <c r="F59" s="34">
        <v>1.0022926786780407E-3</v>
      </c>
      <c r="G59" s="34">
        <v>0.9</v>
      </c>
      <c r="H59" s="34">
        <v>1.0032513145657711E-3</v>
      </c>
      <c r="I59" s="34">
        <v>0.89914000000000005</v>
      </c>
      <c r="J59" s="34">
        <v>1.0022926786780407E-3</v>
      </c>
      <c r="K59" s="34">
        <v>-8.599999999999719E-4</v>
      </c>
      <c r="L59" s="34">
        <v>0.89914000000000005</v>
      </c>
      <c r="M59" s="34">
        <v>1.0022926786780407E-3</v>
      </c>
      <c r="N59" s="34">
        <v>0</v>
      </c>
      <c r="O59" s="38">
        <v>0</v>
      </c>
      <c r="P59" s="38">
        <v>0</v>
      </c>
      <c r="Q59" s="38">
        <v>0</v>
      </c>
      <c r="R59" s="38">
        <v>0</v>
      </c>
      <c r="S59" s="38">
        <v>0</v>
      </c>
      <c r="T59" s="38">
        <v>0</v>
      </c>
      <c r="U59" s="38">
        <v>0</v>
      </c>
      <c r="V59" s="38">
        <v>0</v>
      </c>
      <c r="W59" s="38">
        <v>0</v>
      </c>
      <c r="X59" s="38">
        <v>0.89914000000000005</v>
      </c>
      <c r="Y59" s="38">
        <v>0</v>
      </c>
      <c r="Z59" s="38">
        <v>0</v>
      </c>
      <c r="AA59" s="38">
        <v>0</v>
      </c>
      <c r="AB59" s="38">
        <v>0</v>
      </c>
      <c r="AC59" s="38">
        <v>0</v>
      </c>
      <c r="AD59" s="38">
        <v>0</v>
      </c>
      <c r="AE59" s="38">
        <v>0</v>
      </c>
      <c r="AF59" s="38">
        <v>0</v>
      </c>
      <c r="AG59" s="38">
        <v>0</v>
      </c>
      <c r="AH59" s="38">
        <v>0</v>
      </c>
      <c r="AI59" s="38">
        <v>0</v>
      </c>
      <c r="AJ59" s="38">
        <v>0</v>
      </c>
      <c r="AK59" s="38">
        <v>0</v>
      </c>
      <c r="AL59" s="38">
        <v>0</v>
      </c>
      <c r="AM59" s="38">
        <v>0</v>
      </c>
      <c r="AN59" s="38">
        <v>0</v>
      </c>
      <c r="AO59" s="38">
        <v>0</v>
      </c>
      <c r="AP59" s="38">
        <v>0</v>
      </c>
      <c r="AQ59" s="38">
        <v>0</v>
      </c>
      <c r="AR59" s="38">
        <v>0</v>
      </c>
      <c r="AS59" s="38">
        <v>0</v>
      </c>
      <c r="AT59" s="38">
        <v>0</v>
      </c>
      <c r="AU59" s="38">
        <v>0</v>
      </c>
      <c r="AV59" s="38">
        <v>0</v>
      </c>
      <c r="AW59" s="38">
        <v>0</v>
      </c>
    </row>
    <row r="60" spans="1:49">
      <c r="A60" s="36" t="s">
        <v>175</v>
      </c>
      <c r="B60" s="36" t="s">
        <v>176</v>
      </c>
      <c r="C60" s="37" t="s">
        <v>177</v>
      </c>
      <c r="D60" s="38">
        <v>0</v>
      </c>
      <c r="E60" s="34">
        <v>0</v>
      </c>
      <c r="F60" s="34">
        <v>0</v>
      </c>
      <c r="G60" s="34" t="e">
        <v>#N/A</v>
      </c>
      <c r="H60" s="34" t="e">
        <v>#N/A</v>
      </c>
      <c r="I60" s="34">
        <v>0</v>
      </c>
      <c r="J60" s="34">
        <v>0</v>
      </c>
      <c r="K60" s="34" t="e">
        <v>#N/A</v>
      </c>
      <c r="L60" s="34">
        <v>0</v>
      </c>
      <c r="M60" s="34">
        <v>0</v>
      </c>
      <c r="N60" s="34">
        <v>0</v>
      </c>
      <c r="O60" s="38">
        <v>0</v>
      </c>
      <c r="P60" s="38">
        <v>0</v>
      </c>
      <c r="Q60" s="38">
        <v>0</v>
      </c>
      <c r="R60" s="38">
        <v>0</v>
      </c>
      <c r="S60" s="38">
        <v>0</v>
      </c>
      <c r="T60" s="38">
        <v>0</v>
      </c>
      <c r="U60" s="38">
        <v>0</v>
      </c>
      <c r="V60" s="38">
        <v>0</v>
      </c>
      <c r="W60" s="38">
        <v>0</v>
      </c>
      <c r="X60" s="38">
        <v>0</v>
      </c>
      <c r="Y60" s="38">
        <v>0</v>
      </c>
      <c r="Z60" s="38">
        <v>0</v>
      </c>
      <c r="AA60" s="38">
        <v>0</v>
      </c>
      <c r="AB60" s="38">
        <v>0</v>
      </c>
      <c r="AC60" s="38">
        <v>0</v>
      </c>
      <c r="AD60" s="38">
        <v>0</v>
      </c>
      <c r="AE60" s="38">
        <v>0</v>
      </c>
      <c r="AF60" s="38">
        <v>0</v>
      </c>
      <c r="AG60" s="38">
        <v>0</v>
      </c>
      <c r="AH60" s="38">
        <v>0</v>
      </c>
      <c r="AI60" s="38">
        <v>0</v>
      </c>
      <c r="AJ60" s="38">
        <v>0</v>
      </c>
      <c r="AK60" s="38">
        <v>0</v>
      </c>
      <c r="AL60" s="38">
        <v>0</v>
      </c>
      <c r="AM60" s="38">
        <v>0</v>
      </c>
      <c r="AN60" s="38">
        <v>0</v>
      </c>
      <c r="AO60" s="38">
        <v>0</v>
      </c>
      <c r="AP60" s="38">
        <v>0</v>
      </c>
      <c r="AQ60" s="38">
        <v>0</v>
      </c>
      <c r="AR60" s="38">
        <v>0</v>
      </c>
      <c r="AS60" s="38">
        <v>0</v>
      </c>
      <c r="AT60" s="38">
        <v>0</v>
      </c>
      <c r="AU60" s="38">
        <v>0</v>
      </c>
      <c r="AV60" s="38">
        <v>0</v>
      </c>
      <c r="AW60" s="38">
        <v>0</v>
      </c>
    </row>
    <row r="61" spans="1:49" ht="18" customHeight="1">
      <c r="A61" s="36" t="s">
        <v>178</v>
      </c>
      <c r="B61" s="36" t="s">
        <v>179</v>
      </c>
      <c r="C61" s="37" t="s">
        <v>180</v>
      </c>
      <c r="D61" s="38">
        <v>0.31186999999999998</v>
      </c>
      <c r="E61" s="34">
        <v>0.31186999999999998</v>
      </c>
      <c r="F61" s="34">
        <v>3.4764888415521556E-4</v>
      </c>
      <c r="G61" s="34" t="e">
        <v>#N/A</v>
      </c>
      <c r="H61" s="34" t="e">
        <v>#N/A</v>
      </c>
      <c r="I61" s="34">
        <v>0.31186999999999998</v>
      </c>
      <c r="J61" s="34">
        <v>3.4764888415521556E-4</v>
      </c>
      <c r="K61" s="34" t="e">
        <v>#N/A</v>
      </c>
      <c r="L61" s="34">
        <v>4.1318699999999993</v>
      </c>
      <c r="M61" s="34">
        <v>4.6058934651438434E-3</v>
      </c>
      <c r="N61" s="34">
        <v>3.8199999999999994</v>
      </c>
      <c r="O61" s="38">
        <v>0.31186999999999998</v>
      </c>
      <c r="P61" s="38">
        <v>0</v>
      </c>
      <c r="Q61" s="38">
        <v>0</v>
      </c>
      <c r="R61" s="38">
        <v>0</v>
      </c>
      <c r="S61" s="38">
        <v>0</v>
      </c>
      <c r="T61" s="38">
        <v>0</v>
      </c>
      <c r="U61" s="38">
        <v>0</v>
      </c>
      <c r="V61" s="38">
        <v>0</v>
      </c>
      <c r="W61" s="38">
        <v>0</v>
      </c>
      <c r="X61" s="38">
        <v>0</v>
      </c>
      <c r="Y61" s="38">
        <v>0</v>
      </c>
      <c r="Z61" s="38">
        <v>0</v>
      </c>
      <c r="AA61" s="38">
        <v>0</v>
      </c>
      <c r="AB61" s="38">
        <v>0</v>
      </c>
      <c r="AC61" s="38">
        <v>0</v>
      </c>
      <c r="AD61" s="38">
        <v>0</v>
      </c>
      <c r="AE61" s="38">
        <v>0</v>
      </c>
      <c r="AF61" s="38">
        <v>0</v>
      </c>
      <c r="AG61" s="38">
        <v>0</v>
      </c>
      <c r="AH61" s="38">
        <v>0</v>
      </c>
      <c r="AI61" s="38">
        <v>0</v>
      </c>
      <c r="AJ61" s="38">
        <v>0</v>
      </c>
      <c r="AK61" s="38">
        <v>0</v>
      </c>
      <c r="AL61" s="38">
        <v>0</v>
      </c>
      <c r="AM61" s="38">
        <v>0</v>
      </c>
      <c r="AN61" s="38">
        <v>0</v>
      </c>
      <c r="AO61" s="38">
        <v>0</v>
      </c>
      <c r="AP61" s="38">
        <v>0</v>
      </c>
      <c r="AQ61" s="38">
        <v>0</v>
      </c>
      <c r="AR61" s="38">
        <v>0</v>
      </c>
      <c r="AS61" s="38">
        <v>0</v>
      </c>
      <c r="AT61" s="38">
        <v>0</v>
      </c>
      <c r="AU61" s="38">
        <v>0</v>
      </c>
      <c r="AV61" s="38">
        <v>0</v>
      </c>
      <c r="AW61" s="38">
        <v>0</v>
      </c>
    </row>
    <row r="62" spans="1:49">
      <c r="A62" s="36" t="s">
        <v>181</v>
      </c>
      <c r="B62" s="36" t="s">
        <v>40</v>
      </c>
      <c r="C62" s="37" t="s">
        <v>41</v>
      </c>
      <c r="D62" s="38">
        <v>411.28461500000003</v>
      </c>
      <c r="E62" s="34">
        <v>411.28461500000003</v>
      </c>
      <c r="F62" s="34">
        <v>0.45846871284495927</v>
      </c>
      <c r="G62" s="34">
        <v>599.36</v>
      </c>
      <c r="H62" s="34">
        <v>0.6681207865534895</v>
      </c>
      <c r="I62" s="34">
        <v>411.28461500000003</v>
      </c>
      <c r="J62" s="34">
        <v>0.45846871284495927</v>
      </c>
      <c r="K62" s="34">
        <v>-188.07538499999998</v>
      </c>
      <c r="L62" s="34">
        <v>406.444615</v>
      </c>
      <c r="M62" s="34">
        <v>0.45307345007742394</v>
      </c>
      <c r="N62" s="34">
        <v>-4.8400000000000318</v>
      </c>
      <c r="O62" s="38">
        <v>0</v>
      </c>
      <c r="P62" s="38">
        <v>20.915338999999999</v>
      </c>
      <c r="Q62" s="38">
        <v>63.254556000000001</v>
      </c>
      <c r="R62" s="38">
        <v>20.879560000000001</v>
      </c>
      <c r="S62" s="38">
        <v>72.073365999999993</v>
      </c>
      <c r="T62" s="38">
        <v>70.993380999999999</v>
      </c>
      <c r="U62" s="38">
        <v>46.623759</v>
      </c>
      <c r="V62" s="38">
        <v>15.791090000000001</v>
      </c>
      <c r="W62" s="38">
        <v>42.655183000000001</v>
      </c>
      <c r="X62" s="38">
        <v>58.098380999999996</v>
      </c>
      <c r="Y62" s="38">
        <v>0</v>
      </c>
      <c r="Z62" s="38">
        <v>0</v>
      </c>
      <c r="AA62" s="38">
        <v>0</v>
      </c>
      <c r="AB62" s="38">
        <v>0</v>
      </c>
      <c r="AC62" s="38">
        <v>0</v>
      </c>
      <c r="AD62" s="38">
        <v>0</v>
      </c>
      <c r="AE62" s="38">
        <v>0</v>
      </c>
      <c r="AF62" s="38">
        <v>0</v>
      </c>
      <c r="AG62" s="38">
        <v>0</v>
      </c>
      <c r="AH62" s="38">
        <v>0</v>
      </c>
      <c r="AI62" s="38">
        <v>0</v>
      </c>
      <c r="AJ62" s="38">
        <v>0</v>
      </c>
      <c r="AK62" s="38">
        <v>0</v>
      </c>
      <c r="AL62" s="38">
        <v>0</v>
      </c>
      <c r="AM62" s="38">
        <v>0</v>
      </c>
      <c r="AN62" s="38">
        <v>0</v>
      </c>
      <c r="AO62" s="38">
        <v>0</v>
      </c>
      <c r="AP62" s="38">
        <v>0</v>
      </c>
      <c r="AQ62" s="38">
        <v>0</v>
      </c>
      <c r="AR62" s="38">
        <v>0</v>
      </c>
      <c r="AS62" s="38">
        <v>0</v>
      </c>
      <c r="AT62" s="38">
        <v>0</v>
      </c>
      <c r="AU62" s="38">
        <v>0</v>
      </c>
      <c r="AV62" s="38">
        <v>0</v>
      </c>
      <c r="AW62" s="38">
        <v>0</v>
      </c>
    </row>
    <row r="63" spans="1:49">
      <c r="A63" s="36" t="s">
        <v>182</v>
      </c>
      <c r="B63" s="36" t="s">
        <v>38</v>
      </c>
      <c r="C63" s="37" t="s">
        <v>16</v>
      </c>
      <c r="D63" s="38">
        <v>61.721983999999999</v>
      </c>
      <c r="E63" s="34">
        <v>61.721983999999999</v>
      </c>
      <c r="F63" s="34">
        <v>6.8802959135043668E-2</v>
      </c>
      <c r="G63" s="34">
        <v>137.80000000000001</v>
      </c>
      <c r="H63" s="34">
        <v>0.15360892349684807</v>
      </c>
      <c r="I63" s="34">
        <v>61.721983999999999</v>
      </c>
      <c r="J63" s="34">
        <v>6.8802959135043668E-2</v>
      </c>
      <c r="K63" s="34">
        <v>-76.078016000000019</v>
      </c>
      <c r="L63" s="34">
        <v>81.011983999999998</v>
      </c>
      <c r="M63" s="34">
        <v>9.0305979545323947E-2</v>
      </c>
      <c r="N63" s="34">
        <v>19.29</v>
      </c>
      <c r="O63" s="38">
        <v>61.721983999999999</v>
      </c>
      <c r="P63" s="38">
        <v>0</v>
      </c>
      <c r="Q63" s="38">
        <v>0</v>
      </c>
      <c r="R63" s="38">
        <v>0</v>
      </c>
      <c r="S63" s="38">
        <v>0</v>
      </c>
      <c r="T63" s="38">
        <v>0</v>
      </c>
      <c r="U63" s="38">
        <v>0</v>
      </c>
      <c r="V63" s="38">
        <v>0</v>
      </c>
      <c r="W63" s="38">
        <v>0</v>
      </c>
      <c r="X63" s="38">
        <v>0</v>
      </c>
      <c r="Y63" s="38">
        <v>0</v>
      </c>
      <c r="Z63" s="38">
        <v>0</v>
      </c>
      <c r="AA63" s="38">
        <v>0</v>
      </c>
      <c r="AB63" s="38">
        <v>0</v>
      </c>
      <c r="AC63" s="38">
        <v>0</v>
      </c>
      <c r="AD63" s="38">
        <v>0</v>
      </c>
      <c r="AE63" s="38">
        <v>0</v>
      </c>
      <c r="AF63" s="38">
        <v>0</v>
      </c>
      <c r="AG63" s="38">
        <v>0</v>
      </c>
      <c r="AH63" s="38">
        <v>0</v>
      </c>
      <c r="AI63" s="38">
        <v>0</v>
      </c>
      <c r="AJ63" s="38">
        <v>0</v>
      </c>
      <c r="AK63" s="38">
        <v>0</v>
      </c>
      <c r="AL63" s="38">
        <v>0</v>
      </c>
      <c r="AM63" s="38">
        <v>0</v>
      </c>
      <c r="AN63" s="38">
        <v>0</v>
      </c>
      <c r="AO63" s="38">
        <v>0</v>
      </c>
      <c r="AP63" s="38">
        <v>0</v>
      </c>
      <c r="AQ63" s="38">
        <v>0</v>
      </c>
      <c r="AR63" s="38">
        <v>0</v>
      </c>
      <c r="AS63" s="38">
        <v>0</v>
      </c>
      <c r="AT63" s="38">
        <v>0</v>
      </c>
      <c r="AU63" s="38">
        <v>0</v>
      </c>
      <c r="AV63" s="38">
        <v>0</v>
      </c>
      <c r="AW63" s="38">
        <v>0</v>
      </c>
    </row>
    <row r="64" spans="1:49">
      <c r="A64" s="36" t="s">
        <v>183</v>
      </c>
      <c r="B64" s="36" t="s">
        <v>184</v>
      </c>
      <c r="C64" s="37" t="s">
        <v>6</v>
      </c>
      <c r="D64" s="38">
        <v>21.098269999999999</v>
      </c>
      <c r="E64" s="34">
        <v>21.098269999999999</v>
      </c>
      <c r="F64" s="34">
        <v>2.3518741857522237E-2</v>
      </c>
      <c r="G64" s="34">
        <v>19.63</v>
      </c>
      <c r="H64" s="34">
        <v>2.1882025894362316E-2</v>
      </c>
      <c r="I64" s="34">
        <v>21.098269999999999</v>
      </c>
      <c r="J64" s="34">
        <v>2.3518741857522237E-2</v>
      </c>
      <c r="K64" s="34">
        <v>1.4682700000000004</v>
      </c>
      <c r="L64" s="34">
        <v>19.338269999999994</v>
      </c>
      <c r="M64" s="34">
        <v>2.1556828123873023E-2</v>
      </c>
      <c r="N64" s="34">
        <v>-1.7600000000000051</v>
      </c>
      <c r="O64" s="38">
        <v>14.55499</v>
      </c>
      <c r="P64" s="38">
        <v>1.18632</v>
      </c>
      <c r="Q64" s="38">
        <v>0.51324999999999998</v>
      </c>
      <c r="R64" s="38">
        <v>0.42720999999999998</v>
      </c>
      <c r="S64" s="38">
        <v>0.50239999999999996</v>
      </c>
      <c r="T64" s="38">
        <v>0.68489999999999995</v>
      </c>
      <c r="U64" s="38">
        <v>0.31478</v>
      </c>
      <c r="V64" s="38">
        <v>0.25256000000000001</v>
      </c>
      <c r="W64" s="38">
        <v>2.1539299999999999</v>
      </c>
      <c r="X64" s="38">
        <v>0.50792999999999999</v>
      </c>
      <c r="Y64" s="38">
        <v>0</v>
      </c>
      <c r="Z64" s="38">
        <v>0</v>
      </c>
      <c r="AA64" s="38">
        <v>0</v>
      </c>
      <c r="AB64" s="38">
        <v>0</v>
      </c>
      <c r="AC64" s="38">
        <v>0</v>
      </c>
      <c r="AD64" s="38">
        <v>0</v>
      </c>
      <c r="AE64" s="38">
        <v>0</v>
      </c>
      <c r="AF64" s="38">
        <v>0</v>
      </c>
      <c r="AG64" s="38">
        <v>0</v>
      </c>
      <c r="AH64" s="38">
        <v>0</v>
      </c>
      <c r="AI64" s="38">
        <v>0</v>
      </c>
      <c r="AJ64" s="38">
        <v>0</v>
      </c>
      <c r="AK64" s="38">
        <v>0</v>
      </c>
      <c r="AL64" s="38">
        <v>0</v>
      </c>
      <c r="AM64" s="38">
        <v>0</v>
      </c>
      <c r="AN64" s="38">
        <v>0</v>
      </c>
      <c r="AO64" s="38">
        <v>0</v>
      </c>
      <c r="AP64" s="38">
        <v>0</v>
      </c>
      <c r="AQ64" s="38">
        <v>0</v>
      </c>
      <c r="AR64" s="38">
        <v>0</v>
      </c>
      <c r="AS64" s="38">
        <v>0</v>
      </c>
      <c r="AT64" s="38">
        <v>0</v>
      </c>
      <c r="AU64" s="38">
        <v>0</v>
      </c>
      <c r="AV64" s="38">
        <v>0</v>
      </c>
      <c r="AW64" s="38">
        <v>0</v>
      </c>
    </row>
    <row r="65" spans="1:49">
      <c r="A65" s="36" t="s">
        <v>185</v>
      </c>
      <c r="B65" s="36" t="s">
        <v>186</v>
      </c>
      <c r="C65" s="37" t="s">
        <v>187</v>
      </c>
      <c r="D65" s="38">
        <v>2.3355999999999999</v>
      </c>
      <c r="E65" s="34">
        <v>2.3355999999999999</v>
      </c>
      <c r="F65" s="34">
        <v>2.6035487024494868E-3</v>
      </c>
      <c r="G65" s="34">
        <v>2.23</v>
      </c>
      <c r="H65" s="34">
        <v>2.4858338127574106E-3</v>
      </c>
      <c r="I65" s="34">
        <v>2.3355999999999999</v>
      </c>
      <c r="J65" s="34">
        <v>2.6035487024494868E-3</v>
      </c>
      <c r="K65" s="34">
        <v>0.10559999999999992</v>
      </c>
      <c r="L65" s="34">
        <v>2.0356000000000001</v>
      </c>
      <c r="M65" s="34">
        <v>2.2691315887592811E-3</v>
      </c>
      <c r="N65" s="34">
        <v>-0.29999999999999982</v>
      </c>
      <c r="O65" s="38">
        <v>0.9667</v>
      </c>
      <c r="P65" s="38">
        <v>0</v>
      </c>
      <c r="Q65" s="38">
        <v>0</v>
      </c>
      <c r="R65" s="38">
        <v>0</v>
      </c>
      <c r="S65" s="38">
        <v>7.4819999999999998E-2</v>
      </c>
      <c r="T65" s="38">
        <v>0</v>
      </c>
      <c r="U65" s="38">
        <v>0</v>
      </c>
      <c r="V65" s="38">
        <v>0</v>
      </c>
      <c r="W65" s="38">
        <v>0</v>
      </c>
      <c r="X65" s="38">
        <v>1.2940799999999999</v>
      </c>
      <c r="Y65" s="38">
        <v>0</v>
      </c>
      <c r="Z65" s="38">
        <v>0</v>
      </c>
      <c r="AA65" s="38">
        <v>0</v>
      </c>
      <c r="AB65" s="38">
        <v>0</v>
      </c>
      <c r="AC65" s="38">
        <v>0</v>
      </c>
      <c r="AD65" s="38">
        <v>0</v>
      </c>
      <c r="AE65" s="38">
        <v>0</v>
      </c>
      <c r="AF65" s="38">
        <v>0</v>
      </c>
      <c r="AG65" s="38">
        <v>0</v>
      </c>
      <c r="AH65" s="38">
        <v>0</v>
      </c>
      <c r="AI65" s="38">
        <v>0</v>
      </c>
      <c r="AJ65" s="38">
        <v>0</v>
      </c>
      <c r="AK65" s="38">
        <v>0</v>
      </c>
      <c r="AL65" s="38">
        <v>0</v>
      </c>
      <c r="AM65" s="38">
        <v>0</v>
      </c>
      <c r="AN65" s="38">
        <v>0</v>
      </c>
      <c r="AO65" s="38">
        <v>0</v>
      </c>
      <c r="AP65" s="38">
        <v>0</v>
      </c>
      <c r="AQ65" s="38">
        <v>0</v>
      </c>
      <c r="AR65" s="38">
        <v>0</v>
      </c>
      <c r="AS65" s="38">
        <v>0</v>
      </c>
      <c r="AT65" s="38">
        <v>0</v>
      </c>
      <c r="AU65" s="38">
        <v>0</v>
      </c>
      <c r="AV65" s="38">
        <v>0</v>
      </c>
      <c r="AW65" s="38">
        <v>0</v>
      </c>
    </row>
    <row r="66" spans="1:49">
      <c r="A66" s="36" t="s">
        <v>188</v>
      </c>
      <c r="B66" s="36" t="s">
        <v>189</v>
      </c>
      <c r="C66" s="37" t="s">
        <v>190</v>
      </c>
      <c r="D66" s="38">
        <v>0</v>
      </c>
      <c r="E66" s="34">
        <v>0</v>
      </c>
      <c r="F66" s="34">
        <v>0</v>
      </c>
      <c r="G66" s="34"/>
      <c r="H66" s="34"/>
      <c r="I66" s="34"/>
      <c r="J66" s="34"/>
      <c r="K66" s="34"/>
      <c r="L66" s="34"/>
      <c r="M66" s="34">
        <v>0</v>
      </c>
      <c r="N66" s="34">
        <v>0</v>
      </c>
      <c r="O66" s="38">
        <v>0</v>
      </c>
      <c r="P66" s="38">
        <v>0</v>
      </c>
      <c r="Q66" s="38">
        <v>0</v>
      </c>
      <c r="R66" s="38">
        <v>0</v>
      </c>
      <c r="S66" s="38">
        <v>0</v>
      </c>
      <c r="T66" s="38">
        <v>0</v>
      </c>
      <c r="U66" s="38">
        <v>0</v>
      </c>
      <c r="V66" s="38">
        <v>0</v>
      </c>
      <c r="W66" s="38">
        <v>0</v>
      </c>
      <c r="X66" s="38">
        <v>0</v>
      </c>
      <c r="Y66" s="38">
        <v>0</v>
      </c>
      <c r="Z66" s="38">
        <v>0</v>
      </c>
      <c r="AA66" s="38">
        <v>0</v>
      </c>
      <c r="AB66" s="38">
        <v>0</v>
      </c>
      <c r="AC66" s="38">
        <v>0</v>
      </c>
      <c r="AD66" s="38">
        <v>0</v>
      </c>
      <c r="AE66" s="38">
        <v>0</v>
      </c>
      <c r="AF66" s="38">
        <v>0</v>
      </c>
      <c r="AG66" s="38">
        <v>0</v>
      </c>
      <c r="AH66" s="38">
        <v>0</v>
      </c>
      <c r="AI66" s="38">
        <v>0</v>
      </c>
      <c r="AJ66" s="38">
        <v>0</v>
      </c>
      <c r="AK66" s="38">
        <v>0</v>
      </c>
      <c r="AL66" s="38">
        <v>0</v>
      </c>
      <c r="AM66" s="38">
        <v>0</v>
      </c>
      <c r="AN66" s="38">
        <v>0</v>
      </c>
      <c r="AO66" s="38">
        <v>0</v>
      </c>
      <c r="AP66" s="38">
        <v>0</v>
      </c>
      <c r="AQ66" s="38">
        <v>0</v>
      </c>
      <c r="AR66" s="38">
        <v>0</v>
      </c>
      <c r="AS66" s="38">
        <v>0</v>
      </c>
      <c r="AT66" s="38">
        <v>0</v>
      </c>
      <c r="AU66" s="38">
        <v>0</v>
      </c>
      <c r="AV66" s="38">
        <v>0</v>
      </c>
      <c r="AW66" s="38">
        <v>0</v>
      </c>
    </row>
    <row r="67" spans="1:49">
      <c r="A67" s="36" t="s">
        <v>191</v>
      </c>
      <c r="B67" s="36" t="s">
        <v>192</v>
      </c>
      <c r="C67" s="37" t="s">
        <v>193</v>
      </c>
      <c r="D67" s="38">
        <v>0</v>
      </c>
      <c r="E67" s="34">
        <v>0</v>
      </c>
      <c r="F67" s="34">
        <v>0</v>
      </c>
      <c r="G67" s="34"/>
      <c r="H67" s="34"/>
      <c r="I67" s="34"/>
      <c r="J67" s="34"/>
      <c r="K67" s="34"/>
      <c r="L67" s="34"/>
      <c r="M67" s="34">
        <v>0</v>
      </c>
      <c r="N67" s="34">
        <v>0</v>
      </c>
      <c r="O67" s="38">
        <v>0</v>
      </c>
      <c r="P67" s="38">
        <v>0</v>
      </c>
      <c r="Q67" s="38">
        <v>0</v>
      </c>
      <c r="R67" s="38">
        <v>0</v>
      </c>
      <c r="S67" s="38">
        <v>0</v>
      </c>
      <c r="T67" s="38">
        <v>0</v>
      </c>
      <c r="U67" s="38">
        <v>0</v>
      </c>
      <c r="V67" s="38">
        <v>0</v>
      </c>
      <c r="W67" s="38">
        <v>0</v>
      </c>
      <c r="X67" s="38">
        <v>0</v>
      </c>
      <c r="Y67" s="38">
        <v>0</v>
      </c>
      <c r="Z67" s="38">
        <v>0</v>
      </c>
      <c r="AA67" s="38">
        <v>0</v>
      </c>
      <c r="AB67" s="38">
        <v>0</v>
      </c>
      <c r="AC67" s="38">
        <v>0</v>
      </c>
      <c r="AD67" s="38">
        <v>0</v>
      </c>
      <c r="AE67" s="38">
        <v>0</v>
      </c>
      <c r="AF67" s="38">
        <v>0</v>
      </c>
      <c r="AG67" s="38">
        <v>0</v>
      </c>
      <c r="AH67" s="38">
        <v>0</v>
      </c>
      <c r="AI67" s="38">
        <v>0</v>
      </c>
      <c r="AJ67" s="38">
        <v>0</v>
      </c>
      <c r="AK67" s="38">
        <v>0</v>
      </c>
      <c r="AL67" s="38">
        <v>0</v>
      </c>
      <c r="AM67" s="38">
        <v>0</v>
      </c>
      <c r="AN67" s="38">
        <v>0</v>
      </c>
      <c r="AO67" s="38">
        <v>0</v>
      </c>
      <c r="AP67" s="38">
        <v>0</v>
      </c>
      <c r="AQ67" s="38">
        <v>0</v>
      </c>
      <c r="AR67" s="38">
        <v>0</v>
      </c>
      <c r="AS67" s="38">
        <v>0</v>
      </c>
      <c r="AT67" s="38">
        <v>0</v>
      </c>
      <c r="AU67" s="38">
        <v>0</v>
      </c>
      <c r="AV67" s="38">
        <v>0</v>
      </c>
      <c r="AW67" s="38">
        <v>0</v>
      </c>
    </row>
    <row r="68" spans="1:49">
      <c r="A68" s="36" t="s">
        <v>194</v>
      </c>
      <c r="B68" s="36" t="s">
        <v>195</v>
      </c>
      <c r="C68" s="37" t="s">
        <v>196</v>
      </c>
      <c r="D68" s="38">
        <v>762.51197999999999</v>
      </c>
      <c r="E68" s="34">
        <v>762.51197999999999</v>
      </c>
      <c r="F68" s="34">
        <v>0.84999018501934809</v>
      </c>
      <c r="G68" s="34" t="e">
        <v>#N/A</v>
      </c>
      <c r="H68" s="34" t="e">
        <v>#N/A</v>
      </c>
      <c r="I68" s="34">
        <v>762.51197999999999</v>
      </c>
      <c r="J68" s="34">
        <v>0.84999018501934809</v>
      </c>
      <c r="K68" s="34" t="e">
        <v>#N/A</v>
      </c>
      <c r="L68" s="34">
        <v>670.43198000000007</v>
      </c>
      <c r="M68" s="34">
        <v>0.74734642559070086</v>
      </c>
      <c r="N68" s="34">
        <v>-92.079999999999927</v>
      </c>
      <c r="O68" s="38">
        <v>81.697190000000006</v>
      </c>
      <c r="P68" s="38">
        <v>92.181349999999995</v>
      </c>
      <c r="Q68" s="38">
        <v>131.48410000000001</v>
      </c>
      <c r="R68" s="38">
        <v>71.674769999999995</v>
      </c>
      <c r="S68" s="38">
        <v>142.46798999999999</v>
      </c>
      <c r="T68" s="38">
        <v>74.189589999999995</v>
      </c>
      <c r="U68" s="38">
        <v>84.685010000000005</v>
      </c>
      <c r="V68" s="38">
        <v>0</v>
      </c>
      <c r="W68" s="38">
        <v>43.657200000000003</v>
      </c>
      <c r="X68" s="38">
        <v>40.474780000000003</v>
      </c>
      <c r="Y68" s="38">
        <v>0</v>
      </c>
      <c r="Z68" s="38">
        <v>0</v>
      </c>
      <c r="AA68" s="38">
        <v>0</v>
      </c>
      <c r="AB68" s="38">
        <v>0</v>
      </c>
      <c r="AC68" s="38">
        <v>0</v>
      </c>
      <c r="AD68" s="38">
        <v>0</v>
      </c>
      <c r="AE68" s="38">
        <v>0</v>
      </c>
      <c r="AF68" s="38">
        <v>0</v>
      </c>
      <c r="AG68" s="38">
        <v>0</v>
      </c>
      <c r="AH68" s="38">
        <v>0</v>
      </c>
      <c r="AI68" s="38">
        <v>0</v>
      </c>
      <c r="AJ68" s="38">
        <v>0</v>
      </c>
      <c r="AK68" s="38">
        <v>0</v>
      </c>
      <c r="AL68" s="38">
        <v>0</v>
      </c>
      <c r="AM68" s="38">
        <v>0</v>
      </c>
      <c r="AN68" s="38">
        <v>0</v>
      </c>
      <c r="AO68" s="38">
        <v>0</v>
      </c>
      <c r="AP68" s="38">
        <v>0</v>
      </c>
      <c r="AQ68" s="38">
        <v>0</v>
      </c>
      <c r="AR68" s="38">
        <v>0</v>
      </c>
      <c r="AS68" s="38">
        <v>0</v>
      </c>
      <c r="AT68" s="38">
        <v>0</v>
      </c>
      <c r="AU68" s="38">
        <v>0</v>
      </c>
      <c r="AV68" s="38">
        <v>0</v>
      </c>
      <c r="AW68" s="38">
        <v>0</v>
      </c>
    </row>
    <row r="69" spans="1:49">
      <c r="A69" s="36" t="s">
        <v>197</v>
      </c>
      <c r="B69" s="36" t="s">
        <v>198</v>
      </c>
      <c r="C69" s="37" t="s">
        <v>199</v>
      </c>
      <c r="D69" s="38">
        <v>1914.1694400000001</v>
      </c>
      <c r="E69" s="34">
        <v>1914.1694400000001</v>
      </c>
      <c r="F69" s="34">
        <v>2.1337700641293296</v>
      </c>
      <c r="G69" s="34" t="e">
        <v>#N/A</v>
      </c>
      <c r="H69" s="34" t="e">
        <v>#N/A</v>
      </c>
      <c r="I69" s="34">
        <v>1914.1694400000001</v>
      </c>
      <c r="J69" s="34">
        <v>2.1337700641293296</v>
      </c>
      <c r="K69" s="34" t="e">
        <v>#N/A</v>
      </c>
      <c r="L69" s="34">
        <v>1914.1694400000001</v>
      </c>
      <c r="M69" s="34">
        <v>2.1337700641293296</v>
      </c>
      <c r="N69" s="34">
        <v>0</v>
      </c>
      <c r="O69" s="38">
        <v>8.2511500000000009</v>
      </c>
      <c r="P69" s="38">
        <v>0</v>
      </c>
      <c r="Q69" s="38">
        <v>0</v>
      </c>
      <c r="R69" s="38">
        <v>577.89304000000004</v>
      </c>
      <c r="S69" s="38">
        <v>16.369250000000001</v>
      </c>
      <c r="T69" s="38">
        <v>0</v>
      </c>
      <c r="U69" s="38">
        <v>0</v>
      </c>
      <c r="V69" s="38">
        <v>1311.6559999999999</v>
      </c>
      <c r="W69" s="38">
        <v>0</v>
      </c>
      <c r="X69" s="38">
        <v>0</v>
      </c>
      <c r="Y69" s="38">
        <v>0</v>
      </c>
      <c r="Z69" s="38">
        <v>0</v>
      </c>
      <c r="AA69" s="38">
        <v>0</v>
      </c>
      <c r="AB69" s="38">
        <v>0</v>
      </c>
      <c r="AC69" s="38">
        <v>0</v>
      </c>
      <c r="AD69" s="38">
        <v>0</v>
      </c>
      <c r="AE69" s="38">
        <v>0</v>
      </c>
      <c r="AF69" s="38">
        <v>0</v>
      </c>
      <c r="AG69" s="38">
        <v>0</v>
      </c>
      <c r="AH69" s="38">
        <v>0</v>
      </c>
      <c r="AI69" s="38">
        <v>0</v>
      </c>
      <c r="AJ69" s="38">
        <v>0</v>
      </c>
      <c r="AK69" s="38">
        <v>0</v>
      </c>
      <c r="AL69" s="38">
        <v>0</v>
      </c>
      <c r="AM69" s="38">
        <v>0</v>
      </c>
      <c r="AN69" s="38">
        <v>0</v>
      </c>
      <c r="AO69" s="38">
        <v>0</v>
      </c>
      <c r="AP69" s="38">
        <v>0</v>
      </c>
      <c r="AQ69" s="38">
        <v>0</v>
      </c>
      <c r="AR69" s="38">
        <v>0</v>
      </c>
      <c r="AS69" s="38">
        <v>0</v>
      </c>
      <c r="AT69" s="38">
        <v>0</v>
      </c>
      <c r="AU69" s="38">
        <v>0</v>
      </c>
      <c r="AV69" s="38">
        <v>0</v>
      </c>
      <c r="AW69" s="38">
        <v>0</v>
      </c>
    </row>
    <row r="70" spans="1:49">
      <c r="A70" s="36" t="s">
        <v>200</v>
      </c>
      <c r="B70" s="36" t="s">
        <v>201</v>
      </c>
      <c r="C70" s="37" t="s">
        <v>202</v>
      </c>
      <c r="D70" s="38">
        <v>0.10033</v>
      </c>
      <c r="E70" s="34">
        <v>0.10033</v>
      </c>
      <c r="F70" s="34">
        <v>1.1184023005512804E-4</v>
      </c>
      <c r="G70" s="34" t="e">
        <v>#N/A</v>
      </c>
      <c r="H70" s="34" t="e">
        <v>#N/A</v>
      </c>
      <c r="I70" s="34">
        <v>0.10033</v>
      </c>
      <c r="J70" s="34">
        <v>1.1184023005512804E-4</v>
      </c>
      <c r="K70" s="34" t="e">
        <v>#N/A</v>
      </c>
      <c r="L70" s="34">
        <v>0.10033</v>
      </c>
      <c r="M70" s="34">
        <v>1.1184023005512804E-4</v>
      </c>
      <c r="N70" s="34">
        <v>0</v>
      </c>
      <c r="O70" s="38">
        <v>0</v>
      </c>
      <c r="P70" s="38">
        <v>0</v>
      </c>
      <c r="Q70" s="38">
        <v>0</v>
      </c>
      <c r="R70" s="38">
        <v>0</v>
      </c>
      <c r="S70" s="38">
        <v>0.10033</v>
      </c>
      <c r="T70" s="38">
        <v>0</v>
      </c>
      <c r="U70" s="38">
        <v>0</v>
      </c>
      <c r="V70" s="38">
        <v>0</v>
      </c>
      <c r="W70" s="38">
        <v>0</v>
      </c>
      <c r="X70" s="38">
        <v>0</v>
      </c>
      <c r="Y70" s="38">
        <v>0</v>
      </c>
      <c r="Z70" s="38">
        <v>0</v>
      </c>
      <c r="AA70" s="38">
        <v>0</v>
      </c>
      <c r="AB70" s="38">
        <v>0</v>
      </c>
      <c r="AC70" s="38">
        <v>0</v>
      </c>
      <c r="AD70" s="38">
        <v>0</v>
      </c>
      <c r="AE70" s="38">
        <v>0</v>
      </c>
      <c r="AF70" s="38">
        <v>0</v>
      </c>
      <c r="AG70" s="38">
        <v>0</v>
      </c>
      <c r="AH70" s="38">
        <v>0</v>
      </c>
      <c r="AI70" s="38">
        <v>0</v>
      </c>
      <c r="AJ70" s="38">
        <v>0</v>
      </c>
      <c r="AK70" s="38">
        <v>0</v>
      </c>
      <c r="AL70" s="38">
        <v>0</v>
      </c>
      <c r="AM70" s="38">
        <v>0</v>
      </c>
      <c r="AN70" s="38">
        <v>0</v>
      </c>
      <c r="AO70" s="38">
        <v>0</v>
      </c>
      <c r="AP70" s="38">
        <v>0</v>
      </c>
      <c r="AQ70" s="38">
        <v>0</v>
      </c>
      <c r="AR70" s="38">
        <v>0</v>
      </c>
      <c r="AS70" s="38">
        <v>0</v>
      </c>
      <c r="AT70" s="38">
        <v>0</v>
      </c>
      <c r="AU70" s="38">
        <v>0</v>
      </c>
      <c r="AV70" s="38">
        <v>0</v>
      </c>
      <c r="AW70" s="38">
        <v>0</v>
      </c>
    </row>
    <row r="71" spans="1:49" s="29" customFormat="1" ht="16.2">
      <c r="A71" s="26">
        <v>3</v>
      </c>
      <c r="B71" s="26" t="s">
        <v>203</v>
      </c>
      <c r="C71" s="27" t="s">
        <v>204</v>
      </c>
      <c r="D71" s="28">
        <v>25054.329019000004</v>
      </c>
      <c r="E71" s="25">
        <v>25054.329019000004</v>
      </c>
      <c r="F71" s="25">
        <v>27.928654653262541</v>
      </c>
      <c r="G71" s="25">
        <v>22032.77</v>
      </c>
      <c r="H71" s="25">
        <v>24.560450517805872</v>
      </c>
      <c r="I71" s="25">
        <v>25054.329019000004</v>
      </c>
      <c r="J71" s="25">
        <v>27.928654653262541</v>
      </c>
      <c r="K71" s="25">
        <v>3021.5590190000039</v>
      </c>
      <c r="L71" s="25">
        <v>21835.759019000001</v>
      </c>
      <c r="M71" s="25">
        <v>24.340838354562916</v>
      </c>
      <c r="N71" s="25">
        <v>-3218.5700000000033</v>
      </c>
      <c r="O71" s="28">
        <v>840.78609000000006</v>
      </c>
      <c r="P71" s="28">
        <v>1488.9033020000002</v>
      </c>
      <c r="Q71" s="28">
        <v>2204.6352449999999</v>
      </c>
      <c r="R71" s="28">
        <v>3983.4078610000001</v>
      </c>
      <c r="S71" s="28">
        <v>7096.0399530000004</v>
      </c>
      <c r="T71" s="28">
        <v>3649.0198530000002</v>
      </c>
      <c r="U71" s="28">
        <v>325.22457600000001</v>
      </c>
      <c r="V71" s="28">
        <v>4517.8433400000004</v>
      </c>
      <c r="W71" s="28">
        <v>592.19036000000006</v>
      </c>
      <c r="X71" s="28">
        <v>356.27843900000005</v>
      </c>
      <c r="Y71" s="28">
        <v>0</v>
      </c>
      <c r="Z71" s="28">
        <v>0</v>
      </c>
      <c r="AA71" s="28">
        <v>0</v>
      </c>
      <c r="AB71" s="28">
        <v>0</v>
      </c>
      <c r="AC71" s="28">
        <v>0</v>
      </c>
      <c r="AD71" s="28">
        <v>0</v>
      </c>
      <c r="AE71" s="28">
        <v>0</v>
      </c>
      <c r="AF71" s="28">
        <v>0</v>
      </c>
      <c r="AG71" s="28">
        <v>0</v>
      </c>
      <c r="AH71" s="28">
        <v>0</v>
      </c>
      <c r="AI71" s="28">
        <v>0</v>
      </c>
      <c r="AJ71" s="28">
        <v>0</v>
      </c>
      <c r="AK71" s="28">
        <v>0</v>
      </c>
      <c r="AL71" s="28">
        <v>0</v>
      </c>
      <c r="AM71" s="28">
        <v>0</v>
      </c>
      <c r="AN71" s="28">
        <v>0</v>
      </c>
      <c r="AO71" s="28">
        <v>0</v>
      </c>
      <c r="AP71" s="28">
        <v>0</v>
      </c>
      <c r="AQ71" s="28">
        <v>0</v>
      </c>
      <c r="AR71" s="28">
        <v>0</v>
      </c>
      <c r="AS71" s="28">
        <v>0</v>
      </c>
      <c r="AT71" s="28">
        <v>0</v>
      </c>
      <c r="AU71" s="28">
        <v>0</v>
      </c>
      <c r="AV71" s="28">
        <v>0</v>
      </c>
      <c r="AW71" s="28">
        <v>0</v>
      </c>
    </row>
  </sheetData>
  <mergeCells count="16">
    <mergeCell ref="O4:X4"/>
    <mergeCell ref="A1:B1"/>
    <mergeCell ref="A2:X2"/>
    <mergeCell ref="W3:X3"/>
    <mergeCell ref="AT3:AW3"/>
    <mergeCell ref="A4:A5"/>
    <mergeCell ref="B4:B5"/>
    <mergeCell ref="C4:C5"/>
    <mergeCell ref="D4:D5"/>
    <mergeCell ref="E4:E5"/>
    <mergeCell ref="F4:F5"/>
    <mergeCell ref="G4:H4"/>
    <mergeCell ref="I4:J4"/>
    <mergeCell ref="K4:K5"/>
    <mergeCell ref="L4:M4"/>
    <mergeCell ref="N4:N5"/>
  </mergeCells>
  <pageMargins left="0.35" right="0.25" top="0.45" bottom="0.25" header="0.3" footer="0.3"/>
  <pageSetup paperSize="9" scale="69" orientation="landscape" r:id="rId1"/>
  <headerFooter>
    <oddFooter>&amp;CTrang &amp;P</oddFooter>
  </headerFooter>
  <rowBreaks count="1" manualBreakCount="1">
    <brk id="54" max="2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C61"/>
  <sheetViews>
    <sheetView showZeros="0" view="pageBreakPreview" zoomScale="70" zoomScaleNormal="70" zoomScaleSheetLayoutView="70" workbookViewId="0">
      <selection activeCell="L15" sqref="L15"/>
    </sheetView>
  </sheetViews>
  <sheetFormatPr defaultColWidth="10" defaultRowHeight="15.6"/>
  <cols>
    <col min="1" max="1" width="7.109375" style="135" customWidth="1"/>
    <col min="2" max="2" width="38.44140625" style="135" customWidth="1"/>
    <col min="3" max="3" width="7.33203125" style="136" customWidth="1"/>
    <col min="4" max="7" width="9.88671875" style="135" hidden="1" customWidth="1"/>
    <col min="8" max="15" width="9.88671875" style="135" customWidth="1"/>
    <col min="16" max="17" width="9.88671875" style="135" hidden="1" customWidth="1"/>
    <col min="18" max="29" width="9.88671875" style="135" customWidth="1"/>
    <col min="30" max="256" width="10" style="135"/>
    <col min="257" max="257" width="7.109375" style="135" customWidth="1"/>
    <col min="258" max="258" width="38.44140625" style="135" customWidth="1"/>
    <col min="259" max="259" width="7.33203125" style="135" customWidth="1"/>
    <col min="260" max="263" width="0" style="135" hidden="1" customWidth="1"/>
    <col min="264" max="271" width="9.88671875" style="135" customWidth="1"/>
    <col min="272" max="273" width="0" style="135" hidden="1" customWidth="1"/>
    <col min="274" max="283" width="9.88671875" style="135" customWidth="1"/>
    <col min="284" max="285" width="0" style="135" hidden="1" customWidth="1"/>
    <col min="286" max="512" width="10" style="135"/>
    <col min="513" max="513" width="7.109375" style="135" customWidth="1"/>
    <col min="514" max="514" width="38.44140625" style="135" customWidth="1"/>
    <col min="515" max="515" width="7.33203125" style="135" customWidth="1"/>
    <col min="516" max="519" width="0" style="135" hidden="1" customWidth="1"/>
    <col min="520" max="527" width="9.88671875" style="135" customWidth="1"/>
    <col min="528" max="529" width="0" style="135" hidden="1" customWidth="1"/>
    <col min="530" max="539" width="9.88671875" style="135" customWidth="1"/>
    <col min="540" max="541" width="0" style="135" hidden="1" customWidth="1"/>
    <col min="542" max="768" width="10" style="135"/>
    <col min="769" max="769" width="7.109375" style="135" customWidth="1"/>
    <col min="770" max="770" width="38.44140625" style="135" customWidth="1"/>
    <col min="771" max="771" width="7.33203125" style="135" customWidth="1"/>
    <col min="772" max="775" width="0" style="135" hidden="1" customWidth="1"/>
    <col min="776" max="783" width="9.88671875" style="135" customWidth="1"/>
    <col min="784" max="785" width="0" style="135" hidden="1" customWidth="1"/>
    <col min="786" max="795" width="9.88671875" style="135" customWidth="1"/>
    <col min="796" max="797" width="0" style="135" hidden="1" customWidth="1"/>
    <col min="798" max="1024" width="10" style="135"/>
    <col min="1025" max="1025" width="7.109375" style="135" customWidth="1"/>
    <col min="1026" max="1026" width="38.44140625" style="135" customWidth="1"/>
    <col min="1027" max="1027" width="7.33203125" style="135" customWidth="1"/>
    <col min="1028" max="1031" width="0" style="135" hidden="1" customWidth="1"/>
    <col min="1032" max="1039" width="9.88671875" style="135" customWidth="1"/>
    <col min="1040" max="1041" width="0" style="135" hidden="1" customWidth="1"/>
    <col min="1042" max="1051" width="9.88671875" style="135" customWidth="1"/>
    <col min="1052" max="1053" width="0" style="135" hidden="1" customWidth="1"/>
    <col min="1054" max="1280" width="10" style="135"/>
    <col min="1281" max="1281" width="7.109375" style="135" customWidth="1"/>
    <col min="1282" max="1282" width="38.44140625" style="135" customWidth="1"/>
    <col min="1283" max="1283" width="7.33203125" style="135" customWidth="1"/>
    <col min="1284" max="1287" width="0" style="135" hidden="1" customWidth="1"/>
    <col min="1288" max="1295" width="9.88671875" style="135" customWidth="1"/>
    <col min="1296" max="1297" width="0" style="135" hidden="1" customWidth="1"/>
    <col min="1298" max="1307" width="9.88671875" style="135" customWidth="1"/>
    <col min="1308" max="1309" width="0" style="135" hidden="1" customWidth="1"/>
    <col min="1310" max="1536" width="10" style="135"/>
    <col min="1537" max="1537" width="7.109375" style="135" customWidth="1"/>
    <col min="1538" max="1538" width="38.44140625" style="135" customWidth="1"/>
    <col min="1539" max="1539" width="7.33203125" style="135" customWidth="1"/>
    <col min="1540" max="1543" width="0" style="135" hidden="1" customWidth="1"/>
    <col min="1544" max="1551" width="9.88671875" style="135" customWidth="1"/>
    <col min="1552" max="1553" width="0" style="135" hidden="1" customWidth="1"/>
    <col min="1554" max="1563" width="9.88671875" style="135" customWidth="1"/>
    <col min="1564" max="1565" width="0" style="135" hidden="1" customWidth="1"/>
    <col min="1566" max="1792" width="10" style="135"/>
    <col min="1793" max="1793" width="7.109375" style="135" customWidth="1"/>
    <col min="1794" max="1794" width="38.44140625" style="135" customWidth="1"/>
    <col min="1795" max="1795" width="7.33203125" style="135" customWidth="1"/>
    <col min="1796" max="1799" width="0" style="135" hidden="1" customWidth="1"/>
    <col min="1800" max="1807" width="9.88671875" style="135" customWidth="1"/>
    <col min="1808" max="1809" width="0" style="135" hidden="1" customWidth="1"/>
    <col min="1810" max="1819" width="9.88671875" style="135" customWidth="1"/>
    <col min="1820" max="1821" width="0" style="135" hidden="1" customWidth="1"/>
    <col min="1822" max="2048" width="10" style="135"/>
    <col min="2049" max="2049" width="7.109375" style="135" customWidth="1"/>
    <col min="2050" max="2050" width="38.44140625" style="135" customWidth="1"/>
    <col min="2051" max="2051" width="7.33203125" style="135" customWidth="1"/>
    <col min="2052" max="2055" width="0" style="135" hidden="1" customWidth="1"/>
    <col min="2056" max="2063" width="9.88671875" style="135" customWidth="1"/>
    <col min="2064" max="2065" width="0" style="135" hidden="1" customWidth="1"/>
    <col min="2066" max="2075" width="9.88671875" style="135" customWidth="1"/>
    <col min="2076" max="2077" width="0" style="135" hidden="1" customWidth="1"/>
    <col min="2078" max="2304" width="10" style="135"/>
    <col min="2305" max="2305" width="7.109375" style="135" customWidth="1"/>
    <col min="2306" max="2306" width="38.44140625" style="135" customWidth="1"/>
    <col min="2307" max="2307" width="7.33203125" style="135" customWidth="1"/>
    <col min="2308" max="2311" width="0" style="135" hidden="1" customWidth="1"/>
    <col min="2312" max="2319" width="9.88671875" style="135" customWidth="1"/>
    <col min="2320" max="2321" width="0" style="135" hidden="1" customWidth="1"/>
    <col min="2322" max="2331" width="9.88671875" style="135" customWidth="1"/>
    <col min="2332" max="2333" width="0" style="135" hidden="1" customWidth="1"/>
    <col min="2334" max="2560" width="10" style="135"/>
    <col min="2561" max="2561" width="7.109375" style="135" customWidth="1"/>
    <col min="2562" max="2562" width="38.44140625" style="135" customWidth="1"/>
    <col min="2563" max="2563" width="7.33203125" style="135" customWidth="1"/>
    <col min="2564" max="2567" width="0" style="135" hidden="1" customWidth="1"/>
    <col min="2568" max="2575" width="9.88671875" style="135" customWidth="1"/>
    <col min="2576" max="2577" width="0" style="135" hidden="1" customWidth="1"/>
    <col min="2578" max="2587" width="9.88671875" style="135" customWidth="1"/>
    <col min="2588" max="2589" width="0" style="135" hidden="1" customWidth="1"/>
    <col min="2590" max="2816" width="10" style="135"/>
    <col min="2817" max="2817" width="7.109375" style="135" customWidth="1"/>
    <col min="2818" max="2818" width="38.44140625" style="135" customWidth="1"/>
    <col min="2819" max="2819" width="7.33203125" style="135" customWidth="1"/>
    <col min="2820" max="2823" width="0" style="135" hidden="1" customWidth="1"/>
    <col min="2824" max="2831" width="9.88671875" style="135" customWidth="1"/>
    <col min="2832" max="2833" width="0" style="135" hidden="1" customWidth="1"/>
    <col min="2834" max="2843" width="9.88671875" style="135" customWidth="1"/>
    <col min="2844" max="2845" width="0" style="135" hidden="1" customWidth="1"/>
    <col min="2846" max="3072" width="10" style="135"/>
    <col min="3073" max="3073" width="7.109375" style="135" customWidth="1"/>
    <col min="3074" max="3074" width="38.44140625" style="135" customWidth="1"/>
    <col min="3075" max="3075" width="7.33203125" style="135" customWidth="1"/>
    <col min="3076" max="3079" width="0" style="135" hidden="1" customWidth="1"/>
    <col min="3080" max="3087" width="9.88671875" style="135" customWidth="1"/>
    <col min="3088" max="3089" width="0" style="135" hidden="1" customWidth="1"/>
    <col min="3090" max="3099" width="9.88671875" style="135" customWidth="1"/>
    <col min="3100" max="3101" width="0" style="135" hidden="1" customWidth="1"/>
    <col min="3102" max="3328" width="10" style="135"/>
    <col min="3329" max="3329" width="7.109375" style="135" customWidth="1"/>
    <col min="3330" max="3330" width="38.44140625" style="135" customWidth="1"/>
    <col min="3331" max="3331" width="7.33203125" style="135" customWidth="1"/>
    <col min="3332" max="3335" width="0" style="135" hidden="1" customWidth="1"/>
    <col min="3336" max="3343" width="9.88671875" style="135" customWidth="1"/>
    <col min="3344" max="3345" width="0" style="135" hidden="1" customWidth="1"/>
    <col min="3346" max="3355" width="9.88671875" style="135" customWidth="1"/>
    <col min="3356" max="3357" width="0" style="135" hidden="1" customWidth="1"/>
    <col min="3358" max="3584" width="10" style="135"/>
    <col min="3585" max="3585" width="7.109375" style="135" customWidth="1"/>
    <col min="3586" max="3586" width="38.44140625" style="135" customWidth="1"/>
    <col min="3587" max="3587" width="7.33203125" style="135" customWidth="1"/>
    <col min="3588" max="3591" width="0" style="135" hidden="1" customWidth="1"/>
    <col min="3592" max="3599" width="9.88671875" style="135" customWidth="1"/>
    <col min="3600" max="3601" width="0" style="135" hidden="1" customWidth="1"/>
    <col min="3602" max="3611" width="9.88671875" style="135" customWidth="1"/>
    <col min="3612" max="3613" width="0" style="135" hidden="1" customWidth="1"/>
    <col min="3614" max="3840" width="10" style="135"/>
    <col min="3841" max="3841" width="7.109375" style="135" customWidth="1"/>
    <col min="3842" max="3842" width="38.44140625" style="135" customWidth="1"/>
    <col min="3843" max="3843" width="7.33203125" style="135" customWidth="1"/>
    <col min="3844" max="3847" width="0" style="135" hidden="1" customWidth="1"/>
    <col min="3848" max="3855" width="9.88671875" style="135" customWidth="1"/>
    <col min="3856" max="3857" width="0" style="135" hidden="1" customWidth="1"/>
    <col min="3858" max="3867" width="9.88671875" style="135" customWidth="1"/>
    <col min="3868" max="3869" width="0" style="135" hidden="1" customWidth="1"/>
    <col min="3870" max="4096" width="10" style="135"/>
    <col min="4097" max="4097" width="7.109375" style="135" customWidth="1"/>
    <col min="4098" max="4098" width="38.44140625" style="135" customWidth="1"/>
    <col min="4099" max="4099" width="7.33203125" style="135" customWidth="1"/>
    <col min="4100" max="4103" width="0" style="135" hidden="1" customWidth="1"/>
    <col min="4104" max="4111" width="9.88671875" style="135" customWidth="1"/>
    <col min="4112" max="4113" width="0" style="135" hidden="1" customWidth="1"/>
    <col min="4114" max="4123" width="9.88671875" style="135" customWidth="1"/>
    <col min="4124" max="4125" width="0" style="135" hidden="1" customWidth="1"/>
    <col min="4126" max="4352" width="10" style="135"/>
    <col min="4353" max="4353" width="7.109375" style="135" customWidth="1"/>
    <col min="4354" max="4354" width="38.44140625" style="135" customWidth="1"/>
    <col min="4355" max="4355" width="7.33203125" style="135" customWidth="1"/>
    <col min="4356" max="4359" width="0" style="135" hidden="1" customWidth="1"/>
    <col min="4360" max="4367" width="9.88671875" style="135" customWidth="1"/>
    <col min="4368" max="4369" width="0" style="135" hidden="1" customWidth="1"/>
    <col min="4370" max="4379" width="9.88671875" style="135" customWidth="1"/>
    <col min="4380" max="4381" width="0" style="135" hidden="1" customWidth="1"/>
    <col min="4382" max="4608" width="10" style="135"/>
    <col min="4609" max="4609" width="7.109375" style="135" customWidth="1"/>
    <col min="4610" max="4610" width="38.44140625" style="135" customWidth="1"/>
    <col min="4611" max="4611" width="7.33203125" style="135" customWidth="1"/>
    <col min="4612" max="4615" width="0" style="135" hidden="1" customWidth="1"/>
    <col min="4616" max="4623" width="9.88671875" style="135" customWidth="1"/>
    <col min="4624" max="4625" width="0" style="135" hidden="1" customWidth="1"/>
    <col min="4626" max="4635" width="9.88671875" style="135" customWidth="1"/>
    <col min="4636" max="4637" width="0" style="135" hidden="1" customWidth="1"/>
    <col min="4638" max="4864" width="10" style="135"/>
    <col min="4865" max="4865" width="7.109375" style="135" customWidth="1"/>
    <col min="4866" max="4866" width="38.44140625" style="135" customWidth="1"/>
    <col min="4867" max="4867" width="7.33203125" style="135" customWidth="1"/>
    <col min="4868" max="4871" width="0" style="135" hidden="1" customWidth="1"/>
    <col min="4872" max="4879" width="9.88671875" style="135" customWidth="1"/>
    <col min="4880" max="4881" width="0" style="135" hidden="1" customWidth="1"/>
    <col min="4882" max="4891" width="9.88671875" style="135" customWidth="1"/>
    <col min="4892" max="4893" width="0" style="135" hidden="1" customWidth="1"/>
    <col min="4894" max="5120" width="10" style="135"/>
    <col min="5121" max="5121" width="7.109375" style="135" customWidth="1"/>
    <col min="5122" max="5122" width="38.44140625" style="135" customWidth="1"/>
    <col min="5123" max="5123" width="7.33203125" style="135" customWidth="1"/>
    <col min="5124" max="5127" width="0" style="135" hidden="1" customWidth="1"/>
    <col min="5128" max="5135" width="9.88671875" style="135" customWidth="1"/>
    <col min="5136" max="5137" width="0" style="135" hidden="1" customWidth="1"/>
    <col min="5138" max="5147" width="9.88671875" style="135" customWidth="1"/>
    <col min="5148" max="5149" width="0" style="135" hidden="1" customWidth="1"/>
    <col min="5150" max="5376" width="10" style="135"/>
    <col min="5377" max="5377" width="7.109375" style="135" customWidth="1"/>
    <col min="5378" max="5378" width="38.44140625" style="135" customWidth="1"/>
    <col min="5379" max="5379" width="7.33203125" style="135" customWidth="1"/>
    <col min="5380" max="5383" width="0" style="135" hidden="1" customWidth="1"/>
    <col min="5384" max="5391" width="9.88671875" style="135" customWidth="1"/>
    <col min="5392" max="5393" width="0" style="135" hidden="1" customWidth="1"/>
    <col min="5394" max="5403" width="9.88671875" style="135" customWidth="1"/>
    <col min="5404" max="5405" width="0" style="135" hidden="1" customWidth="1"/>
    <col min="5406" max="5632" width="10" style="135"/>
    <col min="5633" max="5633" width="7.109375" style="135" customWidth="1"/>
    <col min="5634" max="5634" width="38.44140625" style="135" customWidth="1"/>
    <col min="5635" max="5635" width="7.33203125" style="135" customWidth="1"/>
    <col min="5636" max="5639" width="0" style="135" hidden="1" customWidth="1"/>
    <col min="5640" max="5647" width="9.88671875" style="135" customWidth="1"/>
    <col min="5648" max="5649" width="0" style="135" hidden="1" customWidth="1"/>
    <col min="5650" max="5659" width="9.88671875" style="135" customWidth="1"/>
    <col min="5660" max="5661" width="0" style="135" hidden="1" customWidth="1"/>
    <col min="5662" max="5888" width="10" style="135"/>
    <col min="5889" max="5889" width="7.109375" style="135" customWidth="1"/>
    <col min="5890" max="5890" width="38.44140625" style="135" customWidth="1"/>
    <col min="5891" max="5891" width="7.33203125" style="135" customWidth="1"/>
    <col min="5892" max="5895" width="0" style="135" hidden="1" customWidth="1"/>
    <col min="5896" max="5903" width="9.88671875" style="135" customWidth="1"/>
    <col min="5904" max="5905" width="0" style="135" hidden="1" customWidth="1"/>
    <col min="5906" max="5915" width="9.88671875" style="135" customWidth="1"/>
    <col min="5916" max="5917" width="0" style="135" hidden="1" customWidth="1"/>
    <col min="5918" max="6144" width="10" style="135"/>
    <col min="6145" max="6145" width="7.109375" style="135" customWidth="1"/>
    <col min="6146" max="6146" width="38.44140625" style="135" customWidth="1"/>
    <col min="6147" max="6147" width="7.33203125" style="135" customWidth="1"/>
    <col min="6148" max="6151" width="0" style="135" hidden="1" customWidth="1"/>
    <col min="6152" max="6159" width="9.88671875" style="135" customWidth="1"/>
    <col min="6160" max="6161" width="0" style="135" hidden="1" customWidth="1"/>
    <col min="6162" max="6171" width="9.88671875" style="135" customWidth="1"/>
    <col min="6172" max="6173" width="0" style="135" hidden="1" customWidth="1"/>
    <col min="6174" max="6400" width="10" style="135"/>
    <col min="6401" max="6401" width="7.109375" style="135" customWidth="1"/>
    <col min="6402" max="6402" width="38.44140625" style="135" customWidth="1"/>
    <col min="6403" max="6403" width="7.33203125" style="135" customWidth="1"/>
    <col min="6404" max="6407" width="0" style="135" hidden="1" customWidth="1"/>
    <col min="6408" max="6415" width="9.88671875" style="135" customWidth="1"/>
    <col min="6416" max="6417" width="0" style="135" hidden="1" customWidth="1"/>
    <col min="6418" max="6427" width="9.88671875" style="135" customWidth="1"/>
    <col min="6428" max="6429" width="0" style="135" hidden="1" customWidth="1"/>
    <col min="6430" max="6656" width="10" style="135"/>
    <col min="6657" max="6657" width="7.109375" style="135" customWidth="1"/>
    <col min="6658" max="6658" width="38.44140625" style="135" customWidth="1"/>
    <col min="6659" max="6659" width="7.33203125" style="135" customWidth="1"/>
    <col min="6660" max="6663" width="0" style="135" hidden="1" customWidth="1"/>
    <col min="6664" max="6671" width="9.88671875" style="135" customWidth="1"/>
    <col min="6672" max="6673" width="0" style="135" hidden="1" customWidth="1"/>
    <col min="6674" max="6683" width="9.88671875" style="135" customWidth="1"/>
    <col min="6684" max="6685" width="0" style="135" hidden="1" customWidth="1"/>
    <col min="6686" max="6912" width="10" style="135"/>
    <col min="6913" max="6913" width="7.109375" style="135" customWidth="1"/>
    <col min="6914" max="6914" width="38.44140625" style="135" customWidth="1"/>
    <col min="6915" max="6915" width="7.33203125" style="135" customWidth="1"/>
    <col min="6916" max="6919" width="0" style="135" hidden="1" customWidth="1"/>
    <col min="6920" max="6927" width="9.88671875" style="135" customWidth="1"/>
    <col min="6928" max="6929" width="0" style="135" hidden="1" customWidth="1"/>
    <col min="6930" max="6939" width="9.88671875" style="135" customWidth="1"/>
    <col min="6940" max="6941" width="0" style="135" hidden="1" customWidth="1"/>
    <col min="6942" max="7168" width="10" style="135"/>
    <col min="7169" max="7169" width="7.109375" style="135" customWidth="1"/>
    <col min="7170" max="7170" width="38.44140625" style="135" customWidth="1"/>
    <col min="7171" max="7171" width="7.33203125" style="135" customWidth="1"/>
    <col min="7172" max="7175" width="0" style="135" hidden="1" customWidth="1"/>
    <col min="7176" max="7183" width="9.88671875" style="135" customWidth="1"/>
    <col min="7184" max="7185" width="0" style="135" hidden="1" customWidth="1"/>
    <col min="7186" max="7195" width="9.88671875" style="135" customWidth="1"/>
    <col min="7196" max="7197" width="0" style="135" hidden="1" customWidth="1"/>
    <col min="7198" max="7424" width="10" style="135"/>
    <col min="7425" max="7425" width="7.109375" style="135" customWidth="1"/>
    <col min="7426" max="7426" width="38.44140625" style="135" customWidth="1"/>
    <col min="7427" max="7427" width="7.33203125" style="135" customWidth="1"/>
    <col min="7428" max="7431" width="0" style="135" hidden="1" customWidth="1"/>
    <col min="7432" max="7439" width="9.88671875" style="135" customWidth="1"/>
    <col min="7440" max="7441" width="0" style="135" hidden="1" customWidth="1"/>
    <col min="7442" max="7451" width="9.88671875" style="135" customWidth="1"/>
    <col min="7452" max="7453" width="0" style="135" hidden="1" customWidth="1"/>
    <col min="7454" max="7680" width="10" style="135"/>
    <col min="7681" max="7681" width="7.109375" style="135" customWidth="1"/>
    <col min="7682" max="7682" width="38.44140625" style="135" customWidth="1"/>
    <col min="7683" max="7683" width="7.33203125" style="135" customWidth="1"/>
    <col min="7684" max="7687" width="0" style="135" hidden="1" customWidth="1"/>
    <col min="7688" max="7695" width="9.88671875" style="135" customWidth="1"/>
    <col min="7696" max="7697" width="0" style="135" hidden="1" customWidth="1"/>
    <col min="7698" max="7707" width="9.88671875" style="135" customWidth="1"/>
    <col min="7708" max="7709" width="0" style="135" hidden="1" customWidth="1"/>
    <col min="7710" max="7936" width="10" style="135"/>
    <col min="7937" max="7937" width="7.109375" style="135" customWidth="1"/>
    <col min="7938" max="7938" width="38.44140625" style="135" customWidth="1"/>
    <col min="7939" max="7939" width="7.33203125" style="135" customWidth="1"/>
    <col min="7940" max="7943" width="0" style="135" hidden="1" customWidth="1"/>
    <col min="7944" max="7951" width="9.88671875" style="135" customWidth="1"/>
    <col min="7952" max="7953" width="0" style="135" hidden="1" customWidth="1"/>
    <col min="7954" max="7963" width="9.88671875" style="135" customWidth="1"/>
    <col min="7964" max="7965" width="0" style="135" hidden="1" customWidth="1"/>
    <col min="7966" max="8192" width="10" style="135"/>
    <col min="8193" max="8193" width="7.109375" style="135" customWidth="1"/>
    <col min="8194" max="8194" width="38.44140625" style="135" customWidth="1"/>
    <col min="8195" max="8195" width="7.33203125" style="135" customWidth="1"/>
    <col min="8196" max="8199" width="0" style="135" hidden="1" customWidth="1"/>
    <col min="8200" max="8207" width="9.88671875" style="135" customWidth="1"/>
    <col min="8208" max="8209" width="0" style="135" hidden="1" customWidth="1"/>
    <col min="8210" max="8219" width="9.88671875" style="135" customWidth="1"/>
    <col min="8220" max="8221" width="0" style="135" hidden="1" customWidth="1"/>
    <col min="8222" max="8448" width="10" style="135"/>
    <col min="8449" max="8449" width="7.109375" style="135" customWidth="1"/>
    <col min="8450" max="8450" width="38.44140625" style="135" customWidth="1"/>
    <col min="8451" max="8451" width="7.33203125" style="135" customWidth="1"/>
    <col min="8452" max="8455" width="0" style="135" hidden="1" customWidth="1"/>
    <col min="8456" max="8463" width="9.88671875" style="135" customWidth="1"/>
    <col min="8464" max="8465" width="0" style="135" hidden="1" customWidth="1"/>
    <col min="8466" max="8475" width="9.88671875" style="135" customWidth="1"/>
    <col min="8476" max="8477" width="0" style="135" hidden="1" customWidth="1"/>
    <col min="8478" max="8704" width="10" style="135"/>
    <col min="8705" max="8705" width="7.109375" style="135" customWidth="1"/>
    <col min="8706" max="8706" width="38.44140625" style="135" customWidth="1"/>
    <col min="8707" max="8707" width="7.33203125" style="135" customWidth="1"/>
    <col min="8708" max="8711" width="0" style="135" hidden="1" customWidth="1"/>
    <col min="8712" max="8719" width="9.88671875" style="135" customWidth="1"/>
    <col min="8720" max="8721" width="0" style="135" hidden="1" customWidth="1"/>
    <col min="8722" max="8731" width="9.88671875" style="135" customWidth="1"/>
    <col min="8732" max="8733" width="0" style="135" hidden="1" customWidth="1"/>
    <col min="8734" max="8960" width="10" style="135"/>
    <col min="8961" max="8961" width="7.109375" style="135" customWidth="1"/>
    <col min="8962" max="8962" width="38.44140625" style="135" customWidth="1"/>
    <col min="8963" max="8963" width="7.33203125" style="135" customWidth="1"/>
    <col min="8964" max="8967" width="0" style="135" hidden="1" customWidth="1"/>
    <col min="8968" max="8975" width="9.88671875" style="135" customWidth="1"/>
    <col min="8976" max="8977" width="0" style="135" hidden="1" customWidth="1"/>
    <col min="8978" max="8987" width="9.88671875" style="135" customWidth="1"/>
    <col min="8988" max="8989" width="0" style="135" hidden="1" customWidth="1"/>
    <col min="8990" max="9216" width="10" style="135"/>
    <col min="9217" max="9217" width="7.109375" style="135" customWidth="1"/>
    <col min="9218" max="9218" width="38.44140625" style="135" customWidth="1"/>
    <col min="9219" max="9219" width="7.33203125" style="135" customWidth="1"/>
    <col min="9220" max="9223" width="0" style="135" hidden="1" customWidth="1"/>
    <col min="9224" max="9231" width="9.88671875" style="135" customWidth="1"/>
    <col min="9232" max="9233" width="0" style="135" hidden="1" customWidth="1"/>
    <col min="9234" max="9243" width="9.88671875" style="135" customWidth="1"/>
    <col min="9244" max="9245" width="0" style="135" hidden="1" customWidth="1"/>
    <col min="9246" max="9472" width="10" style="135"/>
    <col min="9473" max="9473" width="7.109375" style="135" customWidth="1"/>
    <col min="9474" max="9474" width="38.44140625" style="135" customWidth="1"/>
    <col min="9475" max="9475" width="7.33203125" style="135" customWidth="1"/>
    <col min="9476" max="9479" width="0" style="135" hidden="1" customWidth="1"/>
    <col min="9480" max="9487" width="9.88671875" style="135" customWidth="1"/>
    <col min="9488" max="9489" width="0" style="135" hidden="1" customWidth="1"/>
    <col min="9490" max="9499" width="9.88671875" style="135" customWidth="1"/>
    <col min="9500" max="9501" width="0" style="135" hidden="1" customWidth="1"/>
    <col min="9502" max="9728" width="10" style="135"/>
    <col min="9729" max="9729" width="7.109375" style="135" customWidth="1"/>
    <col min="9730" max="9730" width="38.44140625" style="135" customWidth="1"/>
    <col min="9731" max="9731" width="7.33203125" style="135" customWidth="1"/>
    <col min="9732" max="9735" width="0" style="135" hidden="1" customWidth="1"/>
    <col min="9736" max="9743" width="9.88671875" style="135" customWidth="1"/>
    <col min="9744" max="9745" width="0" style="135" hidden="1" customWidth="1"/>
    <col min="9746" max="9755" width="9.88671875" style="135" customWidth="1"/>
    <col min="9756" max="9757" width="0" style="135" hidden="1" customWidth="1"/>
    <col min="9758" max="9984" width="10" style="135"/>
    <col min="9985" max="9985" width="7.109375" style="135" customWidth="1"/>
    <col min="9986" max="9986" width="38.44140625" style="135" customWidth="1"/>
    <col min="9987" max="9987" width="7.33203125" style="135" customWidth="1"/>
    <col min="9988" max="9991" width="0" style="135" hidden="1" customWidth="1"/>
    <col min="9992" max="9999" width="9.88671875" style="135" customWidth="1"/>
    <col min="10000" max="10001" width="0" style="135" hidden="1" customWidth="1"/>
    <col min="10002" max="10011" width="9.88671875" style="135" customWidth="1"/>
    <col min="10012" max="10013" width="0" style="135" hidden="1" customWidth="1"/>
    <col min="10014" max="10240" width="10" style="135"/>
    <col min="10241" max="10241" width="7.109375" style="135" customWidth="1"/>
    <col min="10242" max="10242" width="38.44140625" style="135" customWidth="1"/>
    <col min="10243" max="10243" width="7.33203125" style="135" customWidth="1"/>
    <col min="10244" max="10247" width="0" style="135" hidden="1" customWidth="1"/>
    <col min="10248" max="10255" width="9.88671875" style="135" customWidth="1"/>
    <col min="10256" max="10257" width="0" style="135" hidden="1" customWidth="1"/>
    <col min="10258" max="10267" width="9.88671875" style="135" customWidth="1"/>
    <col min="10268" max="10269" width="0" style="135" hidden="1" customWidth="1"/>
    <col min="10270" max="10496" width="10" style="135"/>
    <col min="10497" max="10497" width="7.109375" style="135" customWidth="1"/>
    <col min="10498" max="10498" width="38.44140625" style="135" customWidth="1"/>
    <col min="10499" max="10499" width="7.33203125" style="135" customWidth="1"/>
    <col min="10500" max="10503" width="0" style="135" hidden="1" customWidth="1"/>
    <col min="10504" max="10511" width="9.88671875" style="135" customWidth="1"/>
    <col min="10512" max="10513" width="0" style="135" hidden="1" customWidth="1"/>
    <col min="10514" max="10523" width="9.88671875" style="135" customWidth="1"/>
    <col min="10524" max="10525" width="0" style="135" hidden="1" customWidth="1"/>
    <col min="10526" max="10752" width="10" style="135"/>
    <col min="10753" max="10753" width="7.109375" style="135" customWidth="1"/>
    <col min="10754" max="10754" width="38.44140625" style="135" customWidth="1"/>
    <col min="10755" max="10755" width="7.33203125" style="135" customWidth="1"/>
    <col min="10756" max="10759" width="0" style="135" hidden="1" customWidth="1"/>
    <col min="10760" max="10767" width="9.88671875" style="135" customWidth="1"/>
    <col min="10768" max="10769" width="0" style="135" hidden="1" customWidth="1"/>
    <col min="10770" max="10779" width="9.88671875" style="135" customWidth="1"/>
    <col min="10780" max="10781" width="0" style="135" hidden="1" customWidth="1"/>
    <col min="10782" max="11008" width="10" style="135"/>
    <col min="11009" max="11009" width="7.109375" style="135" customWidth="1"/>
    <col min="11010" max="11010" width="38.44140625" style="135" customWidth="1"/>
    <col min="11011" max="11011" width="7.33203125" style="135" customWidth="1"/>
    <col min="11012" max="11015" width="0" style="135" hidden="1" customWidth="1"/>
    <col min="11016" max="11023" width="9.88671875" style="135" customWidth="1"/>
    <col min="11024" max="11025" width="0" style="135" hidden="1" customWidth="1"/>
    <col min="11026" max="11035" width="9.88671875" style="135" customWidth="1"/>
    <col min="11036" max="11037" width="0" style="135" hidden="1" customWidth="1"/>
    <col min="11038" max="11264" width="10" style="135"/>
    <col min="11265" max="11265" width="7.109375" style="135" customWidth="1"/>
    <col min="11266" max="11266" width="38.44140625" style="135" customWidth="1"/>
    <col min="11267" max="11267" width="7.33203125" style="135" customWidth="1"/>
    <col min="11268" max="11271" width="0" style="135" hidden="1" customWidth="1"/>
    <col min="11272" max="11279" width="9.88671875" style="135" customWidth="1"/>
    <col min="11280" max="11281" width="0" style="135" hidden="1" customWidth="1"/>
    <col min="11282" max="11291" width="9.88671875" style="135" customWidth="1"/>
    <col min="11292" max="11293" width="0" style="135" hidden="1" customWidth="1"/>
    <col min="11294" max="11520" width="10" style="135"/>
    <col min="11521" max="11521" width="7.109375" style="135" customWidth="1"/>
    <col min="11522" max="11522" width="38.44140625" style="135" customWidth="1"/>
    <col min="11523" max="11523" width="7.33203125" style="135" customWidth="1"/>
    <col min="11524" max="11527" width="0" style="135" hidden="1" customWidth="1"/>
    <col min="11528" max="11535" width="9.88671875" style="135" customWidth="1"/>
    <col min="11536" max="11537" width="0" style="135" hidden="1" customWidth="1"/>
    <col min="11538" max="11547" width="9.88671875" style="135" customWidth="1"/>
    <col min="11548" max="11549" width="0" style="135" hidden="1" customWidth="1"/>
    <col min="11550" max="11776" width="10" style="135"/>
    <col min="11777" max="11777" width="7.109375" style="135" customWidth="1"/>
    <col min="11778" max="11778" width="38.44140625" style="135" customWidth="1"/>
    <col min="11779" max="11779" width="7.33203125" style="135" customWidth="1"/>
    <col min="11780" max="11783" width="0" style="135" hidden="1" customWidth="1"/>
    <col min="11784" max="11791" width="9.88671875" style="135" customWidth="1"/>
    <col min="11792" max="11793" width="0" style="135" hidden="1" customWidth="1"/>
    <col min="11794" max="11803" width="9.88671875" style="135" customWidth="1"/>
    <col min="11804" max="11805" width="0" style="135" hidden="1" customWidth="1"/>
    <col min="11806" max="12032" width="10" style="135"/>
    <col min="12033" max="12033" width="7.109375" style="135" customWidth="1"/>
    <col min="12034" max="12034" width="38.44140625" style="135" customWidth="1"/>
    <col min="12035" max="12035" width="7.33203125" style="135" customWidth="1"/>
    <col min="12036" max="12039" width="0" style="135" hidden="1" customWidth="1"/>
    <col min="12040" max="12047" width="9.88671875" style="135" customWidth="1"/>
    <col min="12048" max="12049" width="0" style="135" hidden="1" customWidth="1"/>
    <col min="12050" max="12059" width="9.88671875" style="135" customWidth="1"/>
    <col min="12060" max="12061" width="0" style="135" hidden="1" customWidth="1"/>
    <col min="12062" max="12288" width="10" style="135"/>
    <col min="12289" max="12289" width="7.109375" style="135" customWidth="1"/>
    <col min="12290" max="12290" width="38.44140625" style="135" customWidth="1"/>
    <col min="12291" max="12291" width="7.33203125" style="135" customWidth="1"/>
    <col min="12292" max="12295" width="0" style="135" hidden="1" customWidth="1"/>
    <col min="12296" max="12303" width="9.88671875" style="135" customWidth="1"/>
    <col min="12304" max="12305" width="0" style="135" hidden="1" customWidth="1"/>
    <col min="12306" max="12315" width="9.88671875" style="135" customWidth="1"/>
    <col min="12316" max="12317" width="0" style="135" hidden="1" customWidth="1"/>
    <col min="12318" max="12544" width="10" style="135"/>
    <col min="12545" max="12545" width="7.109375" style="135" customWidth="1"/>
    <col min="12546" max="12546" width="38.44140625" style="135" customWidth="1"/>
    <col min="12547" max="12547" width="7.33203125" style="135" customWidth="1"/>
    <col min="12548" max="12551" width="0" style="135" hidden="1" customWidth="1"/>
    <col min="12552" max="12559" width="9.88671875" style="135" customWidth="1"/>
    <col min="12560" max="12561" width="0" style="135" hidden="1" customWidth="1"/>
    <col min="12562" max="12571" width="9.88671875" style="135" customWidth="1"/>
    <col min="12572" max="12573" width="0" style="135" hidden="1" customWidth="1"/>
    <col min="12574" max="12800" width="10" style="135"/>
    <col min="12801" max="12801" width="7.109375" style="135" customWidth="1"/>
    <col min="12802" max="12802" width="38.44140625" style="135" customWidth="1"/>
    <col min="12803" max="12803" width="7.33203125" style="135" customWidth="1"/>
    <col min="12804" max="12807" width="0" style="135" hidden="1" customWidth="1"/>
    <col min="12808" max="12815" width="9.88671875" style="135" customWidth="1"/>
    <col min="12816" max="12817" width="0" style="135" hidden="1" customWidth="1"/>
    <col min="12818" max="12827" width="9.88671875" style="135" customWidth="1"/>
    <col min="12828" max="12829" width="0" style="135" hidden="1" customWidth="1"/>
    <col min="12830" max="13056" width="10" style="135"/>
    <col min="13057" max="13057" width="7.109375" style="135" customWidth="1"/>
    <col min="13058" max="13058" width="38.44140625" style="135" customWidth="1"/>
    <col min="13059" max="13059" width="7.33203125" style="135" customWidth="1"/>
    <col min="13060" max="13063" width="0" style="135" hidden="1" customWidth="1"/>
    <col min="13064" max="13071" width="9.88671875" style="135" customWidth="1"/>
    <col min="13072" max="13073" width="0" style="135" hidden="1" customWidth="1"/>
    <col min="13074" max="13083" width="9.88671875" style="135" customWidth="1"/>
    <col min="13084" max="13085" width="0" style="135" hidden="1" customWidth="1"/>
    <col min="13086" max="13312" width="10" style="135"/>
    <col min="13313" max="13313" width="7.109375" style="135" customWidth="1"/>
    <col min="13314" max="13314" width="38.44140625" style="135" customWidth="1"/>
    <col min="13315" max="13315" width="7.33203125" style="135" customWidth="1"/>
    <col min="13316" max="13319" width="0" style="135" hidden="1" customWidth="1"/>
    <col min="13320" max="13327" width="9.88671875" style="135" customWidth="1"/>
    <col min="13328" max="13329" width="0" style="135" hidden="1" customWidth="1"/>
    <col min="13330" max="13339" width="9.88671875" style="135" customWidth="1"/>
    <col min="13340" max="13341" width="0" style="135" hidden="1" customWidth="1"/>
    <col min="13342" max="13568" width="10" style="135"/>
    <col min="13569" max="13569" width="7.109375" style="135" customWidth="1"/>
    <col min="13570" max="13570" width="38.44140625" style="135" customWidth="1"/>
    <col min="13571" max="13571" width="7.33203125" style="135" customWidth="1"/>
    <col min="13572" max="13575" width="0" style="135" hidden="1" customWidth="1"/>
    <col min="13576" max="13583" width="9.88671875" style="135" customWidth="1"/>
    <col min="13584" max="13585" width="0" style="135" hidden="1" customWidth="1"/>
    <col min="13586" max="13595" width="9.88671875" style="135" customWidth="1"/>
    <col min="13596" max="13597" width="0" style="135" hidden="1" customWidth="1"/>
    <col min="13598" max="13824" width="10" style="135"/>
    <col min="13825" max="13825" width="7.109375" style="135" customWidth="1"/>
    <col min="13826" max="13826" width="38.44140625" style="135" customWidth="1"/>
    <col min="13827" max="13827" width="7.33203125" style="135" customWidth="1"/>
    <col min="13828" max="13831" width="0" style="135" hidden="1" customWidth="1"/>
    <col min="13832" max="13839" width="9.88671875" style="135" customWidth="1"/>
    <col min="13840" max="13841" width="0" style="135" hidden="1" customWidth="1"/>
    <col min="13842" max="13851" width="9.88671875" style="135" customWidth="1"/>
    <col min="13852" max="13853" width="0" style="135" hidden="1" customWidth="1"/>
    <col min="13854" max="14080" width="10" style="135"/>
    <col min="14081" max="14081" width="7.109375" style="135" customWidth="1"/>
    <col min="14082" max="14082" width="38.44140625" style="135" customWidth="1"/>
    <col min="14083" max="14083" width="7.33203125" style="135" customWidth="1"/>
    <col min="14084" max="14087" width="0" style="135" hidden="1" customWidth="1"/>
    <col min="14088" max="14095" width="9.88671875" style="135" customWidth="1"/>
    <col min="14096" max="14097" width="0" style="135" hidden="1" customWidth="1"/>
    <col min="14098" max="14107" width="9.88671875" style="135" customWidth="1"/>
    <col min="14108" max="14109" width="0" style="135" hidden="1" customWidth="1"/>
    <col min="14110" max="14336" width="10" style="135"/>
    <col min="14337" max="14337" width="7.109375" style="135" customWidth="1"/>
    <col min="14338" max="14338" width="38.44140625" style="135" customWidth="1"/>
    <col min="14339" max="14339" width="7.33203125" style="135" customWidth="1"/>
    <col min="14340" max="14343" width="0" style="135" hidden="1" customWidth="1"/>
    <col min="14344" max="14351" width="9.88671875" style="135" customWidth="1"/>
    <col min="14352" max="14353" width="0" style="135" hidden="1" customWidth="1"/>
    <col min="14354" max="14363" width="9.88671875" style="135" customWidth="1"/>
    <col min="14364" max="14365" width="0" style="135" hidden="1" customWidth="1"/>
    <col min="14366" max="14592" width="10" style="135"/>
    <col min="14593" max="14593" width="7.109375" style="135" customWidth="1"/>
    <col min="14594" max="14594" width="38.44140625" style="135" customWidth="1"/>
    <col min="14595" max="14595" width="7.33203125" style="135" customWidth="1"/>
    <col min="14596" max="14599" width="0" style="135" hidden="1" customWidth="1"/>
    <col min="14600" max="14607" width="9.88671875" style="135" customWidth="1"/>
    <col min="14608" max="14609" width="0" style="135" hidden="1" customWidth="1"/>
    <col min="14610" max="14619" width="9.88671875" style="135" customWidth="1"/>
    <col min="14620" max="14621" width="0" style="135" hidden="1" customWidth="1"/>
    <col min="14622" max="14848" width="10" style="135"/>
    <col min="14849" max="14849" width="7.109375" style="135" customWidth="1"/>
    <col min="14850" max="14850" width="38.44140625" style="135" customWidth="1"/>
    <col min="14851" max="14851" width="7.33203125" style="135" customWidth="1"/>
    <col min="14852" max="14855" width="0" style="135" hidden="1" customWidth="1"/>
    <col min="14856" max="14863" width="9.88671875" style="135" customWidth="1"/>
    <col min="14864" max="14865" width="0" style="135" hidden="1" customWidth="1"/>
    <col min="14866" max="14875" width="9.88671875" style="135" customWidth="1"/>
    <col min="14876" max="14877" width="0" style="135" hidden="1" customWidth="1"/>
    <col min="14878" max="15104" width="10" style="135"/>
    <col min="15105" max="15105" width="7.109375" style="135" customWidth="1"/>
    <col min="15106" max="15106" width="38.44140625" style="135" customWidth="1"/>
    <col min="15107" max="15107" width="7.33203125" style="135" customWidth="1"/>
    <col min="15108" max="15111" width="0" style="135" hidden="1" customWidth="1"/>
    <col min="15112" max="15119" width="9.88671875" style="135" customWidth="1"/>
    <col min="15120" max="15121" width="0" style="135" hidden="1" customWidth="1"/>
    <col min="15122" max="15131" width="9.88671875" style="135" customWidth="1"/>
    <col min="15132" max="15133" width="0" style="135" hidden="1" customWidth="1"/>
    <col min="15134" max="15360" width="10" style="135"/>
    <col min="15361" max="15361" width="7.109375" style="135" customWidth="1"/>
    <col min="15362" max="15362" width="38.44140625" style="135" customWidth="1"/>
    <col min="15363" max="15363" width="7.33203125" style="135" customWidth="1"/>
    <col min="15364" max="15367" width="0" style="135" hidden="1" customWidth="1"/>
    <col min="15368" max="15375" width="9.88671875" style="135" customWidth="1"/>
    <col min="15376" max="15377" width="0" style="135" hidden="1" customWidth="1"/>
    <col min="15378" max="15387" width="9.88671875" style="135" customWidth="1"/>
    <col min="15388" max="15389" width="0" style="135" hidden="1" customWidth="1"/>
    <col min="15390" max="15616" width="10" style="135"/>
    <col min="15617" max="15617" width="7.109375" style="135" customWidth="1"/>
    <col min="15618" max="15618" width="38.44140625" style="135" customWidth="1"/>
    <col min="15619" max="15619" width="7.33203125" style="135" customWidth="1"/>
    <col min="15620" max="15623" width="0" style="135" hidden="1" customWidth="1"/>
    <col min="15624" max="15631" width="9.88671875" style="135" customWidth="1"/>
    <col min="15632" max="15633" width="0" style="135" hidden="1" customWidth="1"/>
    <col min="15634" max="15643" width="9.88671875" style="135" customWidth="1"/>
    <col min="15644" max="15645" width="0" style="135" hidden="1" customWidth="1"/>
    <col min="15646" max="15872" width="10" style="135"/>
    <col min="15873" max="15873" width="7.109375" style="135" customWidth="1"/>
    <col min="15874" max="15874" width="38.44140625" style="135" customWidth="1"/>
    <col min="15875" max="15875" width="7.33203125" style="135" customWidth="1"/>
    <col min="15876" max="15879" width="0" style="135" hidden="1" customWidth="1"/>
    <col min="15880" max="15887" width="9.88671875" style="135" customWidth="1"/>
    <col min="15888" max="15889" width="0" style="135" hidden="1" customWidth="1"/>
    <col min="15890" max="15899" width="9.88671875" style="135" customWidth="1"/>
    <col min="15900" max="15901" width="0" style="135" hidden="1" customWidth="1"/>
    <col min="15902" max="16128" width="10" style="135"/>
    <col min="16129" max="16129" width="7.109375" style="135" customWidth="1"/>
    <col min="16130" max="16130" width="38.44140625" style="135" customWidth="1"/>
    <col min="16131" max="16131" width="7.33203125" style="135" customWidth="1"/>
    <col min="16132" max="16135" width="0" style="135" hidden="1" customWidth="1"/>
    <col min="16136" max="16143" width="9.88671875" style="135" customWidth="1"/>
    <col min="16144" max="16145" width="0" style="135" hidden="1" customWidth="1"/>
    <col min="16146" max="16155" width="9.88671875" style="135" customWidth="1"/>
    <col min="16156" max="16157" width="0" style="135" hidden="1" customWidth="1"/>
    <col min="16158" max="16384" width="10" style="135"/>
  </cols>
  <sheetData>
    <row r="1" spans="1:29" ht="17.399999999999999">
      <c r="A1" s="322" t="s">
        <v>330</v>
      </c>
      <c r="B1" s="322"/>
    </row>
    <row r="2" spans="1:29" ht="19.5" customHeight="1">
      <c r="A2" s="320" t="s">
        <v>332</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row>
    <row r="3" spans="1:29">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row>
    <row r="4" spans="1:29" ht="112.5" customHeight="1">
      <c r="A4" s="321" t="s">
        <v>0</v>
      </c>
      <c r="B4" s="321" t="s">
        <v>215</v>
      </c>
      <c r="C4" s="321" t="s">
        <v>75</v>
      </c>
      <c r="D4" s="321" t="s">
        <v>218</v>
      </c>
      <c r="E4" s="321"/>
      <c r="F4" s="321" t="s">
        <v>220</v>
      </c>
      <c r="G4" s="321"/>
      <c r="H4" s="321" t="s">
        <v>222</v>
      </c>
      <c r="I4" s="321"/>
      <c r="J4" s="321" t="s">
        <v>224</v>
      </c>
      <c r="K4" s="321"/>
      <c r="L4" s="321" t="s">
        <v>331</v>
      </c>
      <c r="M4" s="321"/>
      <c r="N4" s="321" t="s">
        <v>228</v>
      </c>
      <c r="O4" s="321"/>
      <c r="P4" s="321" t="s">
        <v>230</v>
      </c>
      <c r="Q4" s="321"/>
      <c r="R4" s="321" t="s">
        <v>232</v>
      </c>
      <c r="S4" s="321"/>
      <c r="T4" s="321" t="s">
        <v>234</v>
      </c>
      <c r="U4" s="321"/>
      <c r="V4" s="321" t="s">
        <v>238</v>
      </c>
      <c r="W4" s="321"/>
      <c r="X4" s="321" t="s">
        <v>236</v>
      </c>
      <c r="Y4" s="321"/>
      <c r="Z4" s="321" t="s">
        <v>240</v>
      </c>
      <c r="AA4" s="321"/>
      <c r="AB4" s="321" t="s">
        <v>242</v>
      </c>
      <c r="AC4" s="321"/>
    </row>
    <row r="5" spans="1:29" ht="35.25" customHeight="1">
      <c r="A5" s="321"/>
      <c r="B5" s="321"/>
      <c r="C5" s="321"/>
      <c r="D5" s="89" t="s">
        <v>1</v>
      </c>
      <c r="E5" s="89" t="s">
        <v>77</v>
      </c>
      <c r="F5" s="89" t="s">
        <v>1</v>
      </c>
      <c r="G5" s="89" t="s">
        <v>77</v>
      </c>
      <c r="H5" s="89" t="s">
        <v>1</v>
      </c>
      <c r="I5" s="89" t="s">
        <v>77</v>
      </c>
      <c r="J5" s="89" t="s">
        <v>1</v>
      </c>
      <c r="K5" s="89" t="s">
        <v>77</v>
      </c>
      <c r="L5" s="89" t="s">
        <v>1</v>
      </c>
      <c r="M5" s="89" t="s">
        <v>77</v>
      </c>
      <c r="N5" s="89" t="s">
        <v>1</v>
      </c>
      <c r="O5" s="89" t="s">
        <v>77</v>
      </c>
      <c r="P5" s="89" t="s">
        <v>1</v>
      </c>
      <c r="Q5" s="89" t="s">
        <v>77</v>
      </c>
      <c r="R5" s="89" t="s">
        <v>1</v>
      </c>
      <c r="S5" s="89" t="s">
        <v>77</v>
      </c>
      <c r="T5" s="89" t="s">
        <v>1</v>
      </c>
      <c r="U5" s="89" t="s">
        <v>77</v>
      </c>
      <c r="V5" s="89" t="s">
        <v>1</v>
      </c>
      <c r="W5" s="89" t="s">
        <v>77</v>
      </c>
      <c r="X5" s="89" t="s">
        <v>1</v>
      </c>
      <c r="Y5" s="89" t="s">
        <v>77</v>
      </c>
      <c r="Z5" s="89" t="s">
        <v>1</v>
      </c>
      <c r="AA5" s="89" t="s">
        <v>77</v>
      </c>
      <c r="AB5" s="89" t="s">
        <v>1</v>
      </c>
      <c r="AC5" s="89" t="s">
        <v>77</v>
      </c>
    </row>
    <row r="6" spans="1:29" s="233" customFormat="1" ht="35.25" hidden="1" customHeight="1">
      <c r="A6" s="231"/>
      <c r="B6" s="231"/>
      <c r="C6" s="231">
        <v>11948.598180000001</v>
      </c>
      <c r="D6" s="94"/>
      <c r="E6" s="94"/>
      <c r="F6" s="94"/>
      <c r="G6" s="94"/>
      <c r="H6" s="232">
        <v>35.777691036221619</v>
      </c>
      <c r="I6" s="232"/>
      <c r="J6" s="232">
        <v>2.2094450137413522</v>
      </c>
      <c r="K6" s="232"/>
      <c r="L6" s="232">
        <v>20.38051966946302</v>
      </c>
      <c r="M6" s="232"/>
      <c r="N6" s="232">
        <v>11.508462995280002</v>
      </c>
      <c r="O6" s="232"/>
      <c r="P6" s="232"/>
      <c r="Q6" s="232"/>
      <c r="R6" s="232">
        <v>1.8099238734296443</v>
      </c>
      <c r="S6" s="232"/>
      <c r="T6" s="232">
        <v>7.2647852653791398</v>
      </c>
      <c r="U6" s="232"/>
      <c r="V6" s="232">
        <v>3.9847352202114141</v>
      </c>
      <c r="W6" s="232"/>
      <c r="X6" s="232">
        <v>3.2800500451677252</v>
      </c>
      <c r="Y6" s="232"/>
      <c r="Z6" s="232">
        <v>10.984917873855556</v>
      </c>
      <c r="AA6" s="232"/>
      <c r="AB6" s="94"/>
      <c r="AC6" s="94"/>
    </row>
    <row r="7" spans="1:29" s="236" customFormat="1" ht="19.2" customHeight="1">
      <c r="A7" s="78">
        <v>1</v>
      </c>
      <c r="B7" s="78" t="s">
        <v>97</v>
      </c>
      <c r="C7" s="13" t="s">
        <v>98</v>
      </c>
      <c r="D7" s="234"/>
      <c r="E7" s="234"/>
      <c r="F7" s="234"/>
      <c r="G7" s="234"/>
      <c r="H7" s="235"/>
      <c r="I7" s="235"/>
      <c r="J7" s="235"/>
      <c r="K7" s="235"/>
      <c r="L7" s="235"/>
      <c r="M7" s="235"/>
      <c r="N7" s="235"/>
      <c r="O7" s="235"/>
      <c r="P7" s="235"/>
      <c r="Q7" s="235"/>
      <c r="R7" s="235"/>
      <c r="S7" s="235"/>
      <c r="T7" s="235"/>
      <c r="U7" s="235"/>
      <c r="V7" s="235"/>
      <c r="W7" s="235"/>
      <c r="X7" s="235"/>
      <c r="Y7" s="235"/>
      <c r="Z7" s="235"/>
      <c r="AA7" s="235"/>
      <c r="AB7" s="234"/>
      <c r="AC7" s="234"/>
    </row>
    <row r="8" spans="1:29" s="242" customFormat="1" ht="19.2" customHeight="1">
      <c r="A8" s="237"/>
      <c r="B8" s="238" t="s">
        <v>99</v>
      </c>
      <c r="C8" s="239"/>
      <c r="D8" s="240"/>
      <c r="E8" s="240"/>
      <c r="F8" s="240"/>
      <c r="G8" s="240"/>
      <c r="H8" s="241"/>
      <c r="I8" s="241"/>
      <c r="J8" s="241"/>
      <c r="K8" s="241"/>
      <c r="L8" s="241"/>
      <c r="M8" s="241"/>
      <c r="N8" s="241"/>
      <c r="O8" s="241"/>
      <c r="P8" s="241"/>
      <c r="Q8" s="241"/>
      <c r="R8" s="241"/>
      <c r="S8" s="241"/>
      <c r="T8" s="241"/>
      <c r="U8" s="241"/>
      <c r="V8" s="241"/>
      <c r="W8" s="241"/>
      <c r="X8" s="241"/>
      <c r="Y8" s="241"/>
      <c r="Z8" s="241"/>
      <c r="AA8" s="241"/>
      <c r="AB8" s="240"/>
      <c r="AC8" s="240"/>
    </row>
    <row r="9" spans="1:29" ht="19.2" customHeight="1">
      <c r="A9" s="96" t="s">
        <v>7</v>
      </c>
      <c r="B9" s="96" t="s">
        <v>100</v>
      </c>
      <c r="C9" s="89" t="s">
        <v>57</v>
      </c>
      <c r="D9" s="243"/>
      <c r="E9" s="243"/>
      <c r="F9" s="243"/>
      <c r="G9" s="243"/>
      <c r="H9" s="244"/>
      <c r="I9" s="244"/>
      <c r="J9" s="244"/>
      <c r="K9" s="244"/>
      <c r="L9" s="244"/>
      <c r="M9" s="244"/>
      <c r="N9" s="244"/>
      <c r="O9" s="244"/>
      <c r="P9" s="244"/>
      <c r="Q9" s="244"/>
      <c r="R9" s="244"/>
      <c r="S9" s="244"/>
      <c r="T9" s="244"/>
      <c r="U9" s="244"/>
      <c r="V9" s="244"/>
      <c r="W9" s="244"/>
      <c r="X9" s="244"/>
      <c r="Y9" s="244"/>
      <c r="Z9" s="244"/>
      <c r="AA9" s="244"/>
      <c r="AB9" s="243"/>
      <c r="AC9" s="243"/>
    </row>
    <row r="10" spans="1:29" s="247" customFormat="1" ht="19.2" customHeight="1">
      <c r="A10" s="83">
        <v>0</v>
      </c>
      <c r="B10" s="83" t="s">
        <v>101</v>
      </c>
      <c r="C10" s="82" t="s">
        <v>13</v>
      </c>
      <c r="D10" s="245"/>
      <c r="E10" s="245"/>
      <c r="F10" s="245"/>
      <c r="G10" s="245"/>
      <c r="H10" s="246"/>
      <c r="I10" s="246"/>
      <c r="J10" s="246"/>
      <c r="K10" s="246"/>
      <c r="L10" s="246"/>
      <c r="M10" s="246"/>
      <c r="N10" s="246"/>
      <c r="O10" s="246"/>
      <c r="P10" s="246"/>
      <c r="Q10" s="246"/>
      <c r="R10" s="246"/>
      <c r="S10" s="246"/>
      <c r="T10" s="246"/>
      <c r="U10" s="246"/>
      <c r="V10" s="246"/>
      <c r="W10" s="246"/>
      <c r="X10" s="246"/>
      <c r="Y10" s="246"/>
      <c r="Z10" s="246"/>
      <c r="AA10" s="246"/>
      <c r="AB10" s="245"/>
      <c r="AC10" s="245"/>
    </row>
    <row r="11" spans="1:29" ht="19.2" customHeight="1">
      <c r="A11" s="96" t="s">
        <v>43</v>
      </c>
      <c r="B11" s="96" t="s">
        <v>58</v>
      </c>
      <c r="C11" s="89" t="s">
        <v>105</v>
      </c>
      <c r="D11" s="243"/>
      <c r="E11" s="243"/>
      <c r="F11" s="243"/>
      <c r="G11" s="243"/>
      <c r="H11" s="244"/>
      <c r="I11" s="244"/>
      <c r="J11" s="244"/>
      <c r="K11" s="244"/>
      <c r="L11" s="244"/>
      <c r="M11" s="244"/>
      <c r="N11" s="244"/>
      <c r="O11" s="244"/>
      <c r="P11" s="244"/>
      <c r="Q11" s="244"/>
      <c r="R11" s="244"/>
      <c r="S11" s="244"/>
      <c r="T11" s="244"/>
      <c r="U11" s="244"/>
      <c r="V11" s="244"/>
      <c r="W11" s="244"/>
      <c r="X11" s="244"/>
      <c r="Y11" s="244"/>
      <c r="Z11" s="244"/>
      <c r="AA11" s="244"/>
      <c r="AB11" s="243"/>
      <c r="AC11" s="243"/>
    </row>
    <row r="12" spans="1:29" ht="19.2" customHeight="1">
      <c r="A12" s="96" t="s">
        <v>44</v>
      </c>
      <c r="B12" s="96" t="s">
        <v>59</v>
      </c>
      <c r="C12" s="89" t="s">
        <v>8</v>
      </c>
      <c r="D12" s="243"/>
      <c r="E12" s="243"/>
      <c r="F12" s="243"/>
      <c r="G12" s="243"/>
      <c r="H12" s="244"/>
      <c r="I12" s="244"/>
      <c r="J12" s="244"/>
      <c r="K12" s="244"/>
      <c r="L12" s="244"/>
      <c r="M12" s="244"/>
      <c r="N12" s="244"/>
      <c r="O12" s="244"/>
      <c r="P12" s="244"/>
      <c r="Q12" s="244"/>
      <c r="R12" s="244"/>
      <c r="S12" s="244"/>
      <c r="T12" s="244"/>
      <c r="U12" s="244"/>
      <c r="V12" s="244"/>
      <c r="W12" s="244"/>
      <c r="X12" s="244"/>
      <c r="Y12" s="244"/>
      <c r="Z12" s="244"/>
      <c r="AA12" s="244"/>
      <c r="AB12" s="243"/>
      <c r="AC12" s="243"/>
    </row>
    <row r="13" spans="1:29" ht="19.2" customHeight="1">
      <c r="A13" s="96" t="s">
        <v>45</v>
      </c>
      <c r="B13" s="96" t="s">
        <v>68</v>
      </c>
      <c r="C13" s="89" t="s">
        <v>67</v>
      </c>
      <c r="D13" s="243"/>
      <c r="E13" s="243"/>
      <c r="F13" s="243"/>
      <c r="G13" s="243"/>
      <c r="H13" s="244"/>
      <c r="I13" s="244"/>
      <c r="J13" s="244"/>
      <c r="K13" s="244"/>
      <c r="L13" s="244"/>
      <c r="M13" s="244"/>
      <c r="N13" s="244"/>
      <c r="O13" s="244"/>
      <c r="P13" s="244"/>
      <c r="Q13" s="244"/>
      <c r="R13" s="244"/>
      <c r="S13" s="244"/>
      <c r="T13" s="244"/>
      <c r="U13" s="244"/>
      <c r="V13" s="244"/>
      <c r="W13" s="244"/>
      <c r="X13" s="244"/>
      <c r="Y13" s="244"/>
      <c r="Z13" s="244"/>
      <c r="AA13" s="244"/>
      <c r="AB13" s="243"/>
      <c r="AC13" s="243"/>
    </row>
    <row r="14" spans="1:29" s="236" customFormat="1" ht="19.2" customHeight="1">
      <c r="A14" s="96" t="s">
        <v>47</v>
      </c>
      <c r="B14" s="96" t="s">
        <v>115</v>
      </c>
      <c r="C14" s="89" t="s">
        <v>116</v>
      </c>
      <c r="D14" s="234"/>
      <c r="E14" s="234"/>
      <c r="F14" s="234"/>
      <c r="G14" s="234"/>
      <c r="H14" s="235"/>
      <c r="I14" s="235"/>
      <c r="J14" s="235"/>
      <c r="K14" s="235"/>
      <c r="L14" s="235"/>
      <c r="M14" s="235"/>
      <c r="N14" s="235"/>
      <c r="O14" s="235"/>
      <c r="P14" s="235"/>
      <c r="Q14" s="235"/>
      <c r="R14" s="235"/>
      <c r="S14" s="235"/>
      <c r="T14" s="235"/>
      <c r="U14" s="235"/>
      <c r="V14" s="235"/>
      <c r="W14" s="235"/>
      <c r="X14" s="235"/>
      <c r="Y14" s="235"/>
      <c r="Z14" s="235"/>
      <c r="AA14" s="235"/>
      <c r="AB14" s="234"/>
      <c r="AC14" s="234"/>
    </row>
    <row r="15" spans="1:29" ht="19.2" customHeight="1">
      <c r="A15" s="96" t="s">
        <v>49</v>
      </c>
      <c r="B15" s="96" t="s">
        <v>62</v>
      </c>
      <c r="C15" s="89" t="s">
        <v>63</v>
      </c>
      <c r="D15" s="243"/>
      <c r="E15" s="243"/>
      <c r="F15" s="243"/>
      <c r="G15" s="243"/>
      <c r="H15" s="244"/>
      <c r="I15" s="244"/>
      <c r="J15" s="244"/>
      <c r="K15" s="244"/>
      <c r="L15" s="244"/>
      <c r="M15" s="244"/>
      <c r="N15" s="244"/>
      <c r="O15" s="244"/>
      <c r="P15" s="244"/>
      <c r="Q15" s="244"/>
      <c r="R15" s="244"/>
      <c r="S15" s="244"/>
      <c r="T15" s="244"/>
      <c r="U15" s="244"/>
      <c r="V15" s="244"/>
      <c r="W15" s="244"/>
      <c r="X15" s="244"/>
      <c r="Y15" s="244"/>
      <c r="Z15" s="244"/>
      <c r="AA15" s="244"/>
      <c r="AB15" s="243"/>
      <c r="AC15" s="243"/>
    </row>
    <row r="16" spans="1:29" s="247" customFormat="1" ht="36.6" customHeight="1">
      <c r="A16" s="83">
        <v>0</v>
      </c>
      <c r="B16" s="83" t="s">
        <v>126</v>
      </c>
      <c r="C16" s="82" t="s">
        <v>127</v>
      </c>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row>
    <row r="17" spans="1:29" ht="19.2" customHeight="1">
      <c r="A17" s="96" t="s">
        <v>50</v>
      </c>
      <c r="B17" s="96" t="s">
        <v>60</v>
      </c>
      <c r="C17" s="89" t="s">
        <v>61</v>
      </c>
      <c r="D17" s="243"/>
      <c r="E17" s="243"/>
      <c r="F17" s="243"/>
      <c r="G17" s="243"/>
      <c r="H17" s="244"/>
      <c r="I17" s="244"/>
      <c r="J17" s="244"/>
      <c r="K17" s="244"/>
      <c r="L17" s="244"/>
      <c r="M17" s="244"/>
      <c r="N17" s="244"/>
      <c r="O17" s="244"/>
      <c r="P17" s="244"/>
      <c r="Q17" s="244"/>
      <c r="R17" s="244"/>
      <c r="S17" s="244"/>
      <c r="T17" s="244"/>
      <c r="U17" s="244"/>
      <c r="V17" s="244"/>
      <c r="W17" s="244"/>
      <c r="X17" s="244"/>
      <c r="Y17" s="244"/>
      <c r="Z17" s="244"/>
      <c r="AA17" s="244"/>
      <c r="AB17" s="243"/>
      <c r="AC17" s="243"/>
    </row>
    <row r="18" spans="1:29" ht="19.2" customHeight="1">
      <c r="A18" s="96" t="s">
        <v>134</v>
      </c>
      <c r="B18" s="96" t="s">
        <v>135</v>
      </c>
      <c r="C18" s="89" t="s">
        <v>136</v>
      </c>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row>
    <row r="19" spans="1:29" ht="19.2" customHeight="1">
      <c r="A19" s="96" t="s">
        <v>137</v>
      </c>
      <c r="B19" s="96" t="s">
        <v>65</v>
      </c>
      <c r="C19" s="89" t="s">
        <v>66</v>
      </c>
      <c r="D19" s="243"/>
      <c r="E19" s="243"/>
      <c r="F19" s="243"/>
      <c r="G19" s="243"/>
      <c r="H19" s="244"/>
      <c r="I19" s="244"/>
      <c r="J19" s="244"/>
      <c r="K19" s="244"/>
      <c r="L19" s="244"/>
      <c r="M19" s="244"/>
      <c r="N19" s="244"/>
      <c r="O19" s="244"/>
      <c r="P19" s="244"/>
      <c r="Q19" s="244"/>
      <c r="R19" s="244"/>
      <c r="S19" s="244"/>
      <c r="T19" s="244"/>
      <c r="U19" s="244"/>
      <c r="V19" s="244"/>
      <c r="W19" s="244"/>
      <c r="X19" s="244"/>
      <c r="Y19" s="244"/>
      <c r="Z19" s="244"/>
      <c r="AA19" s="244"/>
      <c r="AB19" s="243"/>
      <c r="AC19" s="243"/>
    </row>
    <row r="20" spans="1:29" s="236" customFormat="1" ht="19.2" customHeight="1">
      <c r="A20" s="78">
        <v>2</v>
      </c>
      <c r="B20" s="78" t="s">
        <v>138</v>
      </c>
      <c r="C20" s="13" t="s">
        <v>139</v>
      </c>
      <c r="D20" s="234"/>
      <c r="E20" s="234"/>
      <c r="F20" s="234"/>
      <c r="G20" s="234"/>
      <c r="H20" s="235"/>
      <c r="I20" s="235"/>
      <c r="J20" s="235"/>
      <c r="K20" s="235"/>
      <c r="L20" s="235"/>
      <c r="M20" s="235"/>
      <c r="N20" s="235"/>
      <c r="O20" s="235"/>
      <c r="P20" s="235"/>
      <c r="Q20" s="235"/>
      <c r="R20" s="235"/>
      <c r="S20" s="235"/>
      <c r="T20" s="235"/>
      <c r="U20" s="235"/>
      <c r="V20" s="235"/>
      <c r="W20" s="235"/>
      <c r="X20" s="235"/>
      <c r="Y20" s="235"/>
      <c r="Z20" s="235"/>
      <c r="AA20" s="235"/>
      <c r="AB20" s="234"/>
      <c r="AC20" s="234"/>
    </row>
    <row r="21" spans="1:29" s="247" customFormat="1" ht="19.2" customHeight="1">
      <c r="A21" s="83"/>
      <c r="B21" s="83" t="s">
        <v>99</v>
      </c>
      <c r="C21" s="82"/>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row>
    <row r="22" spans="1:29" ht="19.2" customHeight="1">
      <c r="A22" s="96" t="s">
        <v>5</v>
      </c>
      <c r="B22" s="96" t="s">
        <v>140</v>
      </c>
      <c r="C22" s="89" t="s">
        <v>141</v>
      </c>
      <c r="D22" s="243"/>
      <c r="E22" s="243"/>
      <c r="F22" s="243"/>
      <c r="G22" s="243"/>
      <c r="H22" s="244"/>
      <c r="I22" s="244"/>
      <c r="J22" s="244"/>
      <c r="K22" s="244"/>
      <c r="L22" s="244"/>
      <c r="M22" s="244"/>
      <c r="N22" s="244"/>
      <c r="O22" s="244"/>
      <c r="P22" s="244"/>
      <c r="Q22" s="244"/>
      <c r="R22" s="244"/>
      <c r="S22" s="244"/>
      <c r="T22" s="244"/>
      <c r="U22" s="244"/>
      <c r="V22" s="244"/>
      <c r="W22" s="244"/>
      <c r="X22" s="244"/>
      <c r="Y22" s="244"/>
      <c r="Z22" s="244"/>
      <c r="AA22" s="244"/>
      <c r="AB22" s="243"/>
      <c r="AC22" s="243"/>
    </row>
    <row r="23" spans="1:29" ht="19.2" customHeight="1">
      <c r="A23" s="96" t="s">
        <v>12</v>
      </c>
      <c r="B23" s="96" t="s">
        <v>71</v>
      </c>
      <c r="C23" s="89" t="s">
        <v>142</v>
      </c>
      <c r="D23" s="243"/>
      <c r="E23" s="243"/>
      <c r="F23" s="243"/>
      <c r="G23" s="243"/>
      <c r="H23" s="244"/>
      <c r="I23" s="244"/>
      <c r="J23" s="244"/>
      <c r="K23" s="244"/>
      <c r="L23" s="244"/>
      <c r="M23" s="244"/>
      <c r="N23" s="244"/>
      <c r="O23" s="244"/>
      <c r="P23" s="244"/>
      <c r="Q23" s="244"/>
      <c r="R23" s="244"/>
      <c r="S23" s="244"/>
      <c r="T23" s="244"/>
      <c r="U23" s="244"/>
      <c r="V23" s="244"/>
      <c r="W23" s="244"/>
      <c r="X23" s="244"/>
      <c r="Y23" s="244"/>
      <c r="Z23" s="244"/>
      <c r="AA23" s="244"/>
      <c r="AB23" s="243"/>
      <c r="AC23" s="243"/>
    </row>
    <row r="24" spans="1:29" ht="19.2" customHeight="1">
      <c r="A24" s="96" t="s">
        <v>15</v>
      </c>
      <c r="B24" s="96" t="s">
        <v>143</v>
      </c>
      <c r="C24" s="89" t="s">
        <v>144</v>
      </c>
      <c r="D24" s="243"/>
      <c r="E24" s="243"/>
      <c r="F24" s="243"/>
      <c r="G24" s="243"/>
      <c r="H24" s="244"/>
      <c r="I24" s="244"/>
      <c r="J24" s="244"/>
      <c r="K24" s="244"/>
      <c r="L24" s="244"/>
      <c r="M24" s="244"/>
      <c r="N24" s="244"/>
      <c r="O24" s="244"/>
      <c r="P24" s="244"/>
      <c r="Q24" s="244"/>
      <c r="R24" s="244"/>
      <c r="S24" s="244"/>
      <c r="T24" s="244"/>
      <c r="U24" s="244"/>
      <c r="V24" s="244"/>
      <c r="W24" s="244"/>
      <c r="X24" s="244"/>
      <c r="Y24" s="244"/>
      <c r="Z24" s="244"/>
      <c r="AA24" s="244"/>
      <c r="AB24" s="243"/>
      <c r="AC24" s="243"/>
    </row>
    <row r="25" spans="1:29" ht="19.2" customHeight="1">
      <c r="A25" s="96" t="s">
        <v>53</v>
      </c>
      <c r="B25" s="96" t="s">
        <v>145</v>
      </c>
      <c r="C25" s="89" t="s">
        <v>146</v>
      </c>
      <c r="D25" s="243"/>
      <c r="E25" s="243"/>
      <c r="F25" s="243"/>
      <c r="G25" s="243"/>
      <c r="H25" s="244"/>
      <c r="I25" s="244"/>
      <c r="J25" s="244"/>
      <c r="K25" s="244"/>
      <c r="L25" s="244"/>
      <c r="M25" s="244"/>
      <c r="N25" s="244"/>
      <c r="O25" s="244"/>
      <c r="P25" s="244"/>
      <c r="Q25" s="244"/>
      <c r="R25" s="244"/>
      <c r="S25" s="244"/>
      <c r="T25" s="244"/>
      <c r="U25" s="244"/>
      <c r="V25" s="244"/>
      <c r="W25" s="244"/>
      <c r="X25" s="244"/>
      <c r="Y25" s="244"/>
      <c r="Z25" s="244"/>
      <c r="AA25" s="244"/>
      <c r="AB25" s="243"/>
      <c r="AC25" s="243"/>
    </row>
    <row r="26" spans="1:29" ht="19.2" customHeight="1">
      <c r="A26" s="96" t="s">
        <v>54</v>
      </c>
      <c r="B26" s="96" t="s">
        <v>70</v>
      </c>
      <c r="C26" s="89" t="s">
        <v>55</v>
      </c>
      <c r="D26" s="243"/>
      <c r="E26" s="243"/>
      <c r="F26" s="243"/>
      <c r="G26" s="243"/>
      <c r="H26" s="244"/>
      <c r="I26" s="244"/>
      <c r="J26" s="244"/>
      <c r="K26" s="244"/>
      <c r="L26" s="244"/>
      <c r="M26" s="244"/>
      <c r="N26" s="244"/>
      <c r="O26" s="244"/>
      <c r="P26" s="244"/>
      <c r="Q26" s="244"/>
      <c r="R26" s="244"/>
      <c r="S26" s="244"/>
      <c r="T26" s="244"/>
      <c r="U26" s="244"/>
      <c r="V26" s="244"/>
      <c r="W26" s="244"/>
      <c r="X26" s="244"/>
      <c r="Y26" s="244"/>
      <c r="Z26" s="244"/>
      <c r="AA26" s="244"/>
      <c r="AB26" s="243"/>
      <c r="AC26" s="243"/>
    </row>
    <row r="27" spans="1:29" ht="19.2" customHeight="1">
      <c r="A27" s="96" t="s">
        <v>147</v>
      </c>
      <c r="B27" s="96" t="s">
        <v>56</v>
      </c>
      <c r="C27" s="89" t="s">
        <v>42</v>
      </c>
      <c r="D27" s="243"/>
      <c r="E27" s="243"/>
      <c r="F27" s="243"/>
      <c r="G27" s="243"/>
      <c r="H27" s="244"/>
      <c r="I27" s="244"/>
      <c r="J27" s="244"/>
      <c r="K27" s="244"/>
      <c r="L27" s="244"/>
      <c r="M27" s="244"/>
      <c r="N27" s="244"/>
      <c r="O27" s="244"/>
      <c r="P27" s="244"/>
      <c r="Q27" s="244"/>
      <c r="R27" s="244"/>
      <c r="S27" s="244"/>
      <c r="T27" s="244"/>
      <c r="U27" s="244"/>
      <c r="V27" s="244"/>
      <c r="W27" s="244"/>
      <c r="X27" s="244"/>
      <c r="Y27" s="244"/>
      <c r="Z27" s="244"/>
      <c r="AA27" s="244"/>
      <c r="AB27" s="243"/>
      <c r="AC27" s="243"/>
    </row>
    <row r="28" spans="1:29" ht="19.2" customHeight="1">
      <c r="A28" s="96" t="s">
        <v>148</v>
      </c>
      <c r="B28" s="96" t="s">
        <v>149</v>
      </c>
      <c r="C28" s="89" t="s">
        <v>150</v>
      </c>
      <c r="D28" s="243"/>
      <c r="E28" s="243"/>
      <c r="F28" s="243"/>
      <c r="G28" s="243"/>
      <c r="H28" s="244"/>
      <c r="I28" s="244"/>
      <c r="J28" s="244"/>
      <c r="K28" s="244"/>
      <c r="L28" s="244"/>
      <c r="M28" s="244"/>
      <c r="N28" s="244"/>
      <c r="O28" s="244"/>
      <c r="P28" s="244"/>
      <c r="Q28" s="244"/>
      <c r="R28" s="244"/>
      <c r="S28" s="244"/>
      <c r="T28" s="244"/>
      <c r="U28" s="244"/>
      <c r="V28" s="244"/>
      <c r="W28" s="244"/>
      <c r="X28" s="244"/>
      <c r="Y28" s="244"/>
      <c r="Z28" s="244"/>
      <c r="AA28" s="244"/>
      <c r="AB28" s="243"/>
      <c r="AC28" s="243"/>
    </row>
    <row r="29" spans="1:29" ht="19.2" customHeight="1">
      <c r="A29" s="96" t="s">
        <v>151</v>
      </c>
      <c r="B29" s="96" t="s">
        <v>152</v>
      </c>
      <c r="C29" s="89" t="s">
        <v>51</v>
      </c>
      <c r="D29" s="243"/>
      <c r="E29" s="243"/>
      <c r="F29" s="243"/>
      <c r="G29" s="243"/>
      <c r="H29" s="244"/>
      <c r="I29" s="244"/>
      <c r="J29" s="244"/>
      <c r="K29" s="244"/>
      <c r="L29" s="244"/>
      <c r="M29" s="244"/>
      <c r="N29" s="244"/>
      <c r="O29" s="244"/>
      <c r="P29" s="244"/>
      <c r="Q29" s="244"/>
      <c r="R29" s="244"/>
      <c r="S29" s="244"/>
      <c r="T29" s="244"/>
      <c r="U29" s="244"/>
      <c r="V29" s="244"/>
      <c r="W29" s="244"/>
      <c r="X29" s="244"/>
      <c r="Y29" s="244"/>
      <c r="Z29" s="244"/>
      <c r="AA29" s="244"/>
      <c r="AB29" s="243"/>
      <c r="AC29" s="243"/>
    </row>
    <row r="30" spans="1:29" ht="37.200000000000003" customHeight="1">
      <c r="A30" s="96" t="s">
        <v>153</v>
      </c>
      <c r="B30" s="96" t="s">
        <v>154</v>
      </c>
      <c r="C30" s="89" t="s">
        <v>155</v>
      </c>
      <c r="D30" s="243"/>
      <c r="E30" s="243"/>
      <c r="F30" s="243"/>
      <c r="G30" s="243"/>
      <c r="H30" s="244"/>
      <c r="I30" s="244"/>
      <c r="J30" s="244"/>
      <c r="K30" s="244"/>
      <c r="L30" s="244"/>
      <c r="M30" s="244"/>
      <c r="N30" s="244"/>
      <c r="O30" s="244"/>
      <c r="P30" s="244"/>
      <c r="Q30" s="244"/>
      <c r="R30" s="244"/>
      <c r="S30" s="244"/>
      <c r="T30" s="244"/>
      <c r="U30" s="244"/>
      <c r="V30" s="244"/>
      <c r="W30" s="244"/>
      <c r="X30" s="244"/>
      <c r="Y30" s="244"/>
      <c r="Z30" s="244"/>
      <c r="AA30" s="244"/>
      <c r="AB30" s="243"/>
      <c r="AC30" s="243"/>
    </row>
    <row r="31" spans="1:29" s="247" customFormat="1" ht="19.2" customHeight="1">
      <c r="A31" s="83"/>
      <c r="B31" s="83" t="s">
        <v>99</v>
      </c>
      <c r="C31" s="82"/>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row>
    <row r="32" spans="1:29" ht="19.2" customHeight="1">
      <c r="A32" s="96" t="s">
        <v>156</v>
      </c>
      <c r="B32" s="96" t="s">
        <v>24</v>
      </c>
      <c r="C32" s="89" t="s">
        <v>4</v>
      </c>
      <c r="D32" s="243"/>
      <c r="E32" s="243"/>
      <c r="F32" s="243"/>
      <c r="G32" s="243"/>
      <c r="H32" s="244"/>
      <c r="I32" s="244"/>
      <c r="J32" s="244"/>
      <c r="K32" s="244"/>
      <c r="L32" s="244"/>
      <c r="M32" s="244"/>
      <c r="N32" s="244"/>
      <c r="O32" s="244"/>
      <c r="P32" s="244"/>
      <c r="Q32" s="244"/>
      <c r="R32" s="244"/>
      <c r="S32" s="244"/>
      <c r="T32" s="244"/>
      <c r="U32" s="244"/>
      <c r="V32" s="244"/>
      <c r="W32" s="244"/>
      <c r="X32" s="244"/>
      <c r="Y32" s="244"/>
      <c r="Z32" s="244"/>
      <c r="AA32" s="244"/>
      <c r="AB32" s="243"/>
      <c r="AC32" s="243"/>
    </row>
    <row r="33" spans="1:29" ht="19.2" customHeight="1">
      <c r="A33" s="96" t="s">
        <v>156</v>
      </c>
      <c r="B33" s="96" t="s">
        <v>27</v>
      </c>
      <c r="C33" s="89" t="s">
        <v>26</v>
      </c>
      <c r="D33" s="243"/>
      <c r="E33" s="243"/>
      <c r="F33" s="243"/>
      <c r="G33" s="243"/>
      <c r="H33" s="244"/>
      <c r="I33" s="244"/>
      <c r="J33" s="244"/>
      <c r="K33" s="244"/>
      <c r="L33" s="244"/>
      <c r="M33" s="244"/>
      <c r="N33" s="244"/>
      <c r="O33" s="244"/>
      <c r="P33" s="244"/>
      <c r="Q33" s="244"/>
      <c r="R33" s="244"/>
      <c r="S33" s="244"/>
      <c r="T33" s="244"/>
      <c r="U33" s="244"/>
      <c r="V33" s="244"/>
      <c r="W33" s="244"/>
      <c r="X33" s="244"/>
      <c r="Y33" s="244"/>
      <c r="Z33" s="244"/>
      <c r="AA33" s="244"/>
      <c r="AB33" s="243"/>
      <c r="AC33" s="243"/>
    </row>
    <row r="34" spans="1:29" ht="19.2" customHeight="1">
      <c r="A34" s="96" t="s">
        <v>156</v>
      </c>
      <c r="B34" s="96" t="s">
        <v>157</v>
      </c>
      <c r="C34" s="89" t="s">
        <v>158</v>
      </c>
      <c r="D34" s="243"/>
      <c r="E34" s="243"/>
      <c r="F34" s="243"/>
      <c r="G34" s="243"/>
      <c r="H34" s="244"/>
      <c r="I34" s="244"/>
      <c r="J34" s="244"/>
      <c r="K34" s="244"/>
      <c r="L34" s="244"/>
      <c r="M34" s="244"/>
      <c r="N34" s="244"/>
      <c r="O34" s="244"/>
      <c r="P34" s="244"/>
      <c r="Q34" s="244"/>
      <c r="R34" s="244"/>
      <c r="S34" s="244"/>
      <c r="T34" s="244"/>
      <c r="U34" s="244"/>
      <c r="V34" s="244"/>
      <c r="W34" s="244"/>
      <c r="X34" s="244"/>
      <c r="Y34" s="244"/>
      <c r="Z34" s="244"/>
      <c r="AA34" s="244"/>
      <c r="AB34" s="243"/>
      <c r="AC34" s="243"/>
    </row>
    <row r="35" spans="1:29" ht="19.2" customHeight="1">
      <c r="A35" s="96" t="s">
        <v>156</v>
      </c>
      <c r="B35" s="96" t="s">
        <v>17</v>
      </c>
      <c r="C35" s="89" t="s">
        <v>18</v>
      </c>
      <c r="D35" s="243"/>
      <c r="E35" s="243"/>
      <c r="F35" s="243"/>
      <c r="G35" s="243"/>
      <c r="H35" s="244"/>
      <c r="I35" s="244"/>
      <c r="J35" s="244"/>
      <c r="K35" s="244"/>
      <c r="L35" s="244"/>
      <c r="M35" s="244"/>
      <c r="N35" s="244"/>
      <c r="O35" s="244"/>
      <c r="P35" s="244"/>
      <c r="Q35" s="244"/>
      <c r="R35" s="244"/>
      <c r="S35" s="244"/>
      <c r="T35" s="244"/>
      <c r="U35" s="244"/>
      <c r="V35" s="244"/>
      <c r="W35" s="244"/>
      <c r="X35" s="244"/>
      <c r="Y35" s="244"/>
      <c r="Z35" s="244"/>
      <c r="AA35" s="244"/>
      <c r="AB35" s="243"/>
      <c r="AC35" s="243"/>
    </row>
    <row r="36" spans="1:29" ht="19.2" customHeight="1">
      <c r="A36" s="96" t="s">
        <v>156</v>
      </c>
      <c r="B36" s="96" t="s">
        <v>9</v>
      </c>
      <c r="C36" s="89" t="s">
        <v>10</v>
      </c>
      <c r="D36" s="243"/>
      <c r="E36" s="243"/>
      <c r="F36" s="243"/>
      <c r="G36" s="243"/>
      <c r="H36" s="244"/>
      <c r="I36" s="244"/>
      <c r="J36" s="244"/>
      <c r="K36" s="244"/>
      <c r="L36" s="244"/>
      <c r="M36" s="244"/>
      <c r="N36" s="244"/>
      <c r="O36" s="244"/>
      <c r="P36" s="244"/>
      <c r="Q36" s="244"/>
      <c r="R36" s="244"/>
      <c r="S36" s="244"/>
      <c r="T36" s="244"/>
      <c r="U36" s="244"/>
      <c r="V36" s="244"/>
      <c r="W36" s="244"/>
      <c r="X36" s="244"/>
      <c r="Y36" s="244"/>
      <c r="Z36" s="244"/>
      <c r="AA36" s="244"/>
      <c r="AB36" s="243"/>
      <c r="AC36" s="243"/>
    </row>
    <row r="37" spans="1:29" ht="19.2" customHeight="1">
      <c r="A37" s="96" t="s">
        <v>156</v>
      </c>
      <c r="B37" s="96" t="s">
        <v>34</v>
      </c>
      <c r="C37" s="89" t="s">
        <v>35</v>
      </c>
      <c r="D37" s="243"/>
      <c r="E37" s="243"/>
      <c r="F37" s="243"/>
      <c r="G37" s="243"/>
      <c r="H37" s="244"/>
      <c r="I37" s="244"/>
      <c r="J37" s="244"/>
      <c r="K37" s="244"/>
      <c r="L37" s="244"/>
      <c r="M37" s="244"/>
      <c r="N37" s="244"/>
      <c r="O37" s="244"/>
      <c r="P37" s="244"/>
      <c r="Q37" s="244"/>
      <c r="R37" s="244"/>
      <c r="S37" s="244"/>
      <c r="T37" s="244"/>
      <c r="U37" s="244"/>
      <c r="V37" s="244"/>
      <c r="W37" s="244"/>
      <c r="X37" s="244"/>
      <c r="Y37" s="244"/>
      <c r="Z37" s="244"/>
      <c r="AA37" s="244"/>
      <c r="AB37" s="243"/>
      <c r="AC37" s="243"/>
    </row>
    <row r="38" spans="1:29" ht="19.2" customHeight="1">
      <c r="A38" s="96" t="s">
        <v>156</v>
      </c>
      <c r="B38" s="96" t="s">
        <v>28</v>
      </c>
      <c r="C38" s="89" t="s">
        <v>29</v>
      </c>
      <c r="D38" s="243"/>
      <c r="E38" s="243"/>
      <c r="F38" s="243"/>
      <c r="G38" s="243"/>
      <c r="H38" s="244"/>
      <c r="I38" s="244"/>
      <c r="J38" s="244"/>
      <c r="K38" s="244"/>
      <c r="L38" s="244"/>
      <c r="M38" s="244"/>
      <c r="N38" s="244"/>
      <c r="O38" s="244"/>
      <c r="P38" s="244"/>
      <c r="Q38" s="244"/>
      <c r="R38" s="244"/>
      <c r="S38" s="244"/>
      <c r="T38" s="244"/>
      <c r="U38" s="244"/>
      <c r="V38" s="244"/>
      <c r="W38" s="244"/>
      <c r="X38" s="244"/>
      <c r="Y38" s="244"/>
      <c r="Z38" s="244"/>
      <c r="AA38" s="244"/>
      <c r="AB38" s="243"/>
      <c r="AC38" s="243"/>
    </row>
    <row r="39" spans="1:29" ht="19.2" customHeight="1">
      <c r="A39" s="96" t="s">
        <v>156</v>
      </c>
      <c r="B39" s="96" t="s">
        <v>30</v>
      </c>
      <c r="C39" s="89" t="s">
        <v>31</v>
      </c>
      <c r="D39" s="243"/>
      <c r="E39" s="243"/>
      <c r="F39" s="243"/>
      <c r="G39" s="243"/>
      <c r="H39" s="244"/>
      <c r="I39" s="244"/>
      <c r="J39" s="244"/>
      <c r="K39" s="244"/>
      <c r="L39" s="244"/>
      <c r="M39" s="244"/>
      <c r="N39" s="244"/>
      <c r="O39" s="244"/>
      <c r="P39" s="244"/>
      <c r="Q39" s="244"/>
      <c r="R39" s="244"/>
      <c r="S39" s="244"/>
      <c r="T39" s="244"/>
      <c r="U39" s="244"/>
      <c r="V39" s="244"/>
      <c r="W39" s="244"/>
      <c r="X39" s="244"/>
      <c r="Y39" s="244"/>
      <c r="Z39" s="244"/>
      <c r="AA39" s="244"/>
      <c r="AB39" s="243"/>
      <c r="AC39" s="243"/>
    </row>
    <row r="40" spans="1:29" s="236" customFormat="1" ht="19.2" customHeight="1">
      <c r="A40" s="96" t="s">
        <v>156</v>
      </c>
      <c r="B40" s="96" t="s">
        <v>159</v>
      </c>
      <c r="C40" s="89" t="s">
        <v>160</v>
      </c>
      <c r="D40" s="234"/>
      <c r="E40" s="234"/>
      <c r="F40" s="234"/>
      <c r="G40" s="234"/>
      <c r="H40" s="244"/>
      <c r="I40" s="244"/>
      <c r="J40" s="244"/>
      <c r="K40" s="244"/>
      <c r="L40" s="244"/>
      <c r="M40" s="244"/>
      <c r="N40" s="244"/>
      <c r="O40" s="244"/>
      <c r="P40" s="244"/>
      <c r="Q40" s="244"/>
      <c r="R40" s="244"/>
      <c r="S40" s="244"/>
      <c r="T40" s="244"/>
      <c r="U40" s="244"/>
      <c r="V40" s="244"/>
      <c r="W40" s="244"/>
      <c r="X40" s="244"/>
      <c r="Y40" s="244"/>
      <c r="Z40" s="244"/>
      <c r="AA40" s="244"/>
      <c r="AB40" s="234"/>
      <c r="AC40" s="234"/>
    </row>
    <row r="41" spans="1:29" ht="19.2" customHeight="1">
      <c r="A41" s="96" t="s">
        <v>156</v>
      </c>
      <c r="B41" s="96" t="s">
        <v>161</v>
      </c>
      <c r="C41" s="89" t="s">
        <v>162</v>
      </c>
      <c r="D41" s="243"/>
      <c r="E41" s="243"/>
      <c r="F41" s="243"/>
      <c r="G41" s="243"/>
      <c r="H41" s="244"/>
      <c r="I41" s="244"/>
      <c r="J41" s="244"/>
      <c r="K41" s="244"/>
      <c r="L41" s="244"/>
      <c r="M41" s="244"/>
      <c r="N41" s="244"/>
      <c r="O41" s="244"/>
      <c r="P41" s="244"/>
      <c r="Q41" s="244"/>
      <c r="R41" s="244"/>
      <c r="S41" s="244"/>
      <c r="T41" s="244"/>
      <c r="U41" s="244"/>
      <c r="V41" s="244"/>
      <c r="W41" s="244"/>
      <c r="X41" s="244"/>
      <c r="Y41" s="244"/>
      <c r="Z41" s="244"/>
      <c r="AA41" s="244"/>
      <c r="AB41" s="243"/>
      <c r="AC41" s="243"/>
    </row>
    <row r="42" spans="1:29" ht="19.2" customHeight="1">
      <c r="A42" s="96" t="s">
        <v>156</v>
      </c>
      <c r="B42" s="96" t="s">
        <v>163</v>
      </c>
      <c r="C42" s="89" t="s">
        <v>32</v>
      </c>
      <c r="D42" s="243"/>
      <c r="E42" s="243"/>
      <c r="F42" s="243"/>
      <c r="G42" s="243"/>
      <c r="H42" s="244"/>
      <c r="I42" s="244"/>
      <c r="J42" s="244"/>
      <c r="K42" s="244"/>
      <c r="L42" s="244"/>
      <c r="M42" s="244"/>
      <c r="N42" s="244"/>
      <c r="O42" s="244"/>
      <c r="P42" s="244"/>
      <c r="Q42" s="244"/>
      <c r="R42" s="244"/>
      <c r="S42" s="244"/>
      <c r="T42" s="244"/>
      <c r="U42" s="244"/>
      <c r="V42" s="244"/>
      <c r="W42" s="244"/>
      <c r="X42" s="244"/>
      <c r="Y42" s="244"/>
      <c r="Z42" s="244"/>
      <c r="AA42" s="244"/>
      <c r="AB42" s="243"/>
      <c r="AC42" s="243"/>
    </row>
    <row r="43" spans="1:29" ht="19.2" customHeight="1">
      <c r="A43" s="96" t="s">
        <v>156</v>
      </c>
      <c r="B43" s="96" t="s">
        <v>164</v>
      </c>
      <c r="C43" s="89" t="s">
        <v>165</v>
      </c>
      <c r="D43" s="243"/>
      <c r="E43" s="243"/>
      <c r="F43" s="243"/>
      <c r="G43" s="243"/>
      <c r="H43" s="244"/>
      <c r="I43" s="244"/>
      <c r="J43" s="244"/>
      <c r="K43" s="244"/>
      <c r="L43" s="244"/>
      <c r="M43" s="244"/>
      <c r="N43" s="244"/>
      <c r="O43" s="244"/>
      <c r="P43" s="244"/>
      <c r="Q43" s="244"/>
      <c r="R43" s="244"/>
      <c r="S43" s="244"/>
      <c r="T43" s="244"/>
      <c r="U43" s="244"/>
      <c r="V43" s="244"/>
      <c r="W43" s="244"/>
      <c r="X43" s="244"/>
      <c r="Y43" s="244"/>
      <c r="Z43" s="244"/>
      <c r="AA43" s="244"/>
      <c r="AB43" s="243"/>
      <c r="AC43" s="243"/>
    </row>
    <row r="44" spans="1:29" ht="19.2" customHeight="1">
      <c r="A44" s="96" t="s">
        <v>156</v>
      </c>
      <c r="B44" s="96" t="s">
        <v>166</v>
      </c>
      <c r="C44" s="89" t="s">
        <v>167</v>
      </c>
      <c r="D44" s="243"/>
      <c r="E44" s="243"/>
      <c r="F44" s="243"/>
      <c r="G44" s="243"/>
      <c r="H44" s="244"/>
      <c r="I44" s="244"/>
      <c r="J44" s="244"/>
      <c r="K44" s="244"/>
      <c r="L44" s="244"/>
      <c r="M44" s="244"/>
      <c r="N44" s="244"/>
      <c r="O44" s="244"/>
      <c r="P44" s="244"/>
      <c r="Q44" s="244"/>
      <c r="R44" s="244"/>
      <c r="S44" s="244"/>
      <c r="T44" s="244"/>
      <c r="U44" s="244"/>
      <c r="V44" s="244"/>
      <c r="W44" s="244"/>
      <c r="X44" s="244"/>
      <c r="Y44" s="244"/>
      <c r="Z44" s="244"/>
      <c r="AA44" s="244"/>
      <c r="AB44" s="243"/>
      <c r="AC44" s="243"/>
    </row>
    <row r="45" spans="1:29" ht="19.2" customHeight="1">
      <c r="A45" s="96" t="s">
        <v>156</v>
      </c>
      <c r="B45" s="96" t="s">
        <v>168</v>
      </c>
      <c r="C45" s="89" t="s">
        <v>169</v>
      </c>
      <c r="D45" s="243"/>
      <c r="E45" s="243"/>
      <c r="F45" s="243"/>
      <c r="G45" s="243"/>
      <c r="H45" s="244"/>
      <c r="I45" s="244"/>
      <c r="J45" s="244"/>
      <c r="K45" s="244"/>
      <c r="L45" s="244"/>
      <c r="M45" s="244"/>
      <c r="N45" s="244"/>
      <c r="O45" s="244"/>
      <c r="P45" s="244"/>
      <c r="Q45" s="244"/>
      <c r="R45" s="244"/>
      <c r="S45" s="244"/>
      <c r="T45" s="244"/>
      <c r="U45" s="244"/>
      <c r="V45" s="244"/>
      <c r="W45" s="244"/>
      <c r="X45" s="244"/>
      <c r="Y45" s="244"/>
      <c r="Z45" s="244"/>
      <c r="AA45" s="244"/>
      <c r="AB45" s="243"/>
      <c r="AC45" s="243"/>
    </row>
    <row r="46" spans="1:29" ht="19.2" customHeight="1">
      <c r="A46" s="96" t="s">
        <v>156</v>
      </c>
      <c r="B46" s="96" t="s">
        <v>170</v>
      </c>
      <c r="C46" s="89" t="s">
        <v>171</v>
      </c>
      <c r="D46" s="243"/>
      <c r="E46" s="243"/>
      <c r="F46" s="243"/>
      <c r="G46" s="243"/>
      <c r="H46" s="244"/>
      <c r="I46" s="244"/>
      <c r="J46" s="244"/>
      <c r="K46" s="244"/>
      <c r="L46" s="244"/>
      <c r="M46" s="244"/>
      <c r="N46" s="244"/>
      <c r="O46" s="244"/>
      <c r="P46" s="244"/>
      <c r="Q46" s="244"/>
      <c r="R46" s="244"/>
      <c r="S46" s="244"/>
      <c r="T46" s="244"/>
      <c r="U46" s="244"/>
      <c r="V46" s="244"/>
      <c r="W46" s="244"/>
      <c r="X46" s="244"/>
      <c r="Y46" s="244"/>
      <c r="Z46" s="244"/>
      <c r="AA46" s="244"/>
      <c r="AB46" s="243"/>
      <c r="AC46" s="243"/>
    </row>
    <row r="47" spans="1:29" ht="19.2" customHeight="1">
      <c r="A47" s="96" t="s">
        <v>156</v>
      </c>
      <c r="B47" s="96" t="s">
        <v>36</v>
      </c>
      <c r="C47" s="89" t="s">
        <v>37</v>
      </c>
      <c r="D47" s="243"/>
      <c r="E47" s="243"/>
      <c r="F47" s="243"/>
      <c r="G47" s="243"/>
      <c r="H47" s="244"/>
      <c r="I47" s="244"/>
      <c r="J47" s="244"/>
      <c r="K47" s="244"/>
      <c r="L47" s="244"/>
      <c r="M47" s="244"/>
      <c r="N47" s="244"/>
      <c r="O47" s="244"/>
      <c r="P47" s="244"/>
      <c r="Q47" s="244"/>
      <c r="R47" s="244"/>
      <c r="S47" s="244"/>
      <c r="T47" s="244"/>
      <c r="U47" s="244"/>
      <c r="V47" s="244"/>
      <c r="W47" s="244"/>
      <c r="X47" s="244"/>
      <c r="Y47" s="244"/>
      <c r="Z47" s="244"/>
      <c r="AA47" s="244"/>
      <c r="AB47" s="243"/>
      <c r="AC47" s="243"/>
    </row>
    <row r="48" spans="1:29" ht="19.2" customHeight="1">
      <c r="A48" s="96" t="s">
        <v>172</v>
      </c>
      <c r="B48" s="96" t="s">
        <v>173</v>
      </c>
      <c r="C48" s="89" t="s">
        <v>174</v>
      </c>
      <c r="D48" s="243"/>
      <c r="E48" s="243"/>
      <c r="F48" s="243"/>
      <c r="G48" s="243"/>
      <c r="H48" s="244"/>
      <c r="I48" s="244"/>
      <c r="J48" s="244"/>
      <c r="K48" s="244"/>
      <c r="L48" s="244"/>
      <c r="M48" s="244"/>
      <c r="N48" s="244"/>
      <c r="O48" s="244"/>
      <c r="P48" s="244"/>
      <c r="Q48" s="244"/>
      <c r="R48" s="244"/>
      <c r="S48" s="244"/>
      <c r="T48" s="244"/>
      <c r="U48" s="244"/>
      <c r="V48" s="244"/>
      <c r="W48" s="244"/>
      <c r="X48" s="244"/>
      <c r="Y48" s="244"/>
      <c r="Z48" s="244"/>
      <c r="AA48" s="244"/>
      <c r="AB48" s="243"/>
      <c r="AC48" s="243"/>
    </row>
    <row r="49" spans="1:29" ht="19.2" customHeight="1">
      <c r="A49" s="96" t="s">
        <v>175</v>
      </c>
      <c r="B49" s="96" t="s">
        <v>176</v>
      </c>
      <c r="C49" s="89" t="s">
        <v>177</v>
      </c>
      <c r="D49" s="243"/>
      <c r="E49" s="243"/>
      <c r="F49" s="243"/>
      <c r="G49" s="243"/>
      <c r="H49" s="244"/>
      <c r="I49" s="244"/>
      <c r="J49" s="244"/>
      <c r="K49" s="244"/>
      <c r="L49" s="244"/>
      <c r="M49" s="244"/>
      <c r="N49" s="244"/>
      <c r="O49" s="244"/>
      <c r="P49" s="244"/>
      <c r="Q49" s="244"/>
      <c r="R49" s="244"/>
      <c r="S49" s="244"/>
      <c r="T49" s="244"/>
      <c r="U49" s="244"/>
      <c r="V49" s="244"/>
      <c r="W49" s="244"/>
      <c r="X49" s="244"/>
      <c r="Y49" s="244"/>
      <c r="Z49" s="244"/>
      <c r="AA49" s="244"/>
      <c r="AB49" s="243"/>
      <c r="AC49" s="243"/>
    </row>
    <row r="50" spans="1:29" ht="19.2" customHeight="1">
      <c r="A50" s="96" t="s">
        <v>178</v>
      </c>
      <c r="B50" s="96" t="s">
        <v>179</v>
      </c>
      <c r="C50" s="89" t="s">
        <v>180</v>
      </c>
      <c r="D50" s="243"/>
      <c r="E50" s="243"/>
      <c r="F50" s="243"/>
      <c r="G50" s="243"/>
      <c r="H50" s="244"/>
      <c r="I50" s="244"/>
      <c r="J50" s="244"/>
      <c r="K50" s="244"/>
      <c r="L50" s="244"/>
      <c r="M50" s="244"/>
      <c r="N50" s="244"/>
      <c r="O50" s="244"/>
      <c r="P50" s="244"/>
      <c r="Q50" s="244"/>
      <c r="R50" s="244"/>
      <c r="S50" s="244"/>
      <c r="T50" s="244"/>
      <c r="U50" s="244"/>
      <c r="V50" s="244"/>
      <c r="W50" s="244"/>
      <c r="X50" s="244"/>
      <c r="Y50" s="244"/>
      <c r="Z50" s="244"/>
      <c r="AA50" s="244"/>
      <c r="AB50" s="243"/>
      <c r="AC50" s="243"/>
    </row>
    <row r="51" spans="1:29" ht="19.2" customHeight="1">
      <c r="A51" s="96" t="s">
        <v>181</v>
      </c>
      <c r="B51" s="96" t="s">
        <v>40</v>
      </c>
      <c r="C51" s="89" t="s">
        <v>41</v>
      </c>
      <c r="D51" s="243"/>
      <c r="E51" s="243"/>
      <c r="F51" s="243"/>
      <c r="G51" s="243"/>
      <c r="H51" s="244"/>
      <c r="I51" s="244"/>
      <c r="J51" s="244"/>
      <c r="K51" s="244"/>
      <c r="L51" s="244"/>
      <c r="M51" s="244"/>
      <c r="N51" s="244"/>
      <c r="O51" s="244"/>
      <c r="P51" s="244"/>
      <c r="Q51" s="244"/>
      <c r="R51" s="244"/>
      <c r="S51" s="244"/>
      <c r="T51" s="244"/>
      <c r="U51" s="244"/>
      <c r="V51" s="244"/>
      <c r="W51" s="244"/>
      <c r="X51" s="244"/>
      <c r="Y51" s="244"/>
      <c r="Z51" s="244"/>
      <c r="AA51" s="244"/>
      <c r="AB51" s="243"/>
      <c r="AC51" s="243"/>
    </row>
    <row r="52" spans="1:29" ht="19.2" customHeight="1">
      <c r="A52" s="96" t="s">
        <v>182</v>
      </c>
      <c r="B52" s="96" t="s">
        <v>38</v>
      </c>
      <c r="C52" s="89" t="s">
        <v>16</v>
      </c>
      <c r="D52" s="243"/>
      <c r="E52" s="243"/>
      <c r="F52" s="243"/>
      <c r="G52" s="243"/>
      <c r="H52" s="244"/>
      <c r="I52" s="244"/>
      <c r="J52" s="244"/>
      <c r="K52" s="244"/>
      <c r="L52" s="244"/>
      <c r="M52" s="244"/>
      <c r="N52" s="244"/>
      <c r="O52" s="244"/>
      <c r="P52" s="244"/>
      <c r="Q52" s="244"/>
      <c r="R52" s="244"/>
      <c r="S52" s="244"/>
      <c r="T52" s="244"/>
      <c r="U52" s="244"/>
      <c r="V52" s="244"/>
      <c r="W52" s="244"/>
      <c r="X52" s="244"/>
      <c r="Y52" s="244"/>
      <c r="Z52" s="244"/>
      <c r="AA52" s="244"/>
      <c r="AB52" s="243"/>
      <c r="AC52" s="243"/>
    </row>
    <row r="53" spans="1:29" ht="19.2" customHeight="1">
      <c r="A53" s="96" t="s">
        <v>183</v>
      </c>
      <c r="B53" s="96" t="s">
        <v>184</v>
      </c>
      <c r="C53" s="89" t="s">
        <v>6</v>
      </c>
      <c r="D53" s="243"/>
      <c r="E53" s="243"/>
      <c r="F53" s="243"/>
      <c r="G53" s="243"/>
      <c r="H53" s="244"/>
      <c r="I53" s="244"/>
      <c r="J53" s="244"/>
      <c r="K53" s="244"/>
      <c r="L53" s="244"/>
      <c r="M53" s="244"/>
      <c r="N53" s="244"/>
      <c r="O53" s="244"/>
      <c r="P53" s="244"/>
      <c r="Q53" s="244"/>
      <c r="R53" s="244"/>
      <c r="S53" s="244"/>
      <c r="T53" s="244"/>
      <c r="U53" s="244"/>
      <c r="V53" s="244"/>
      <c r="W53" s="244"/>
      <c r="X53" s="244"/>
      <c r="Y53" s="244"/>
      <c r="Z53" s="244"/>
      <c r="AA53" s="244"/>
      <c r="AB53" s="243"/>
      <c r="AC53" s="243"/>
    </row>
    <row r="54" spans="1:29" ht="37.950000000000003" customHeight="1">
      <c r="A54" s="96" t="s">
        <v>185</v>
      </c>
      <c r="B54" s="96" t="s">
        <v>186</v>
      </c>
      <c r="C54" s="89" t="s">
        <v>187</v>
      </c>
      <c r="D54" s="243"/>
      <c r="E54" s="243"/>
      <c r="F54" s="243"/>
      <c r="G54" s="243"/>
      <c r="H54" s="244"/>
      <c r="I54" s="244"/>
      <c r="J54" s="244"/>
      <c r="K54" s="244"/>
      <c r="L54" s="244"/>
      <c r="M54" s="244"/>
      <c r="N54" s="244"/>
      <c r="O54" s="244"/>
      <c r="P54" s="244"/>
      <c r="Q54" s="244"/>
      <c r="R54" s="244"/>
      <c r="S54" s="244"/>
      <c r="T54" s="244"/>
      <c r="U54" s="244"/>
      <c r="V54" s="244"/>
      <c r="W54" s="244"/>
      <c r="X54" s="244"/>
      <c r="Y54" s="244"/>
      <c r="Z54" s="244"/>
      <c r="AA54" s="244"/>
      <c r="AB54" s="243"/>
      <c r="AC54" s="243"/>
    </row>
    <row r="55" spans="1:29" ht="19.2" customHeight="1">
      <c r="A55" s="96" t="s">
        <v>188</v>
      </c>
      <c r="B55" s="96" t="s">
        <v>189</v>
      </c>
      <c r="C55" s="89" t="s">
        <v>190</v>
      </c>
      <c r="D55" s="243"/>
      <c r="E55" s="243"/>
      <c r="F55" s="243"/>
      <c r="G55" s="243"/>
      <c r="H55" s="244"/>
      <c r="I55" s="244"/>
      <c r="J55" s="244"/>
      <c r="K55" s="244"/>
      <c r="L55" s="244"/>
      <c r="M55" s="244"/>
      <c r="N55" s="244"/>
      <c r="O55" s="244"/>
      <c r="P55" s="244"/>
      <c r="Q55" s="244"/>
      <c r="R55" s="244"/>
      <c r="S55" s="244"/>
      <c r="T55" s="244"/>
      <c r="U55" s="244"/>
      <c r="V55" s="244"/>
      <c r="W55" s="244"/>
      <c r="X55" s="244"/>
      <c r="Y55" s="244"/>
      <c r="Z55" s="244"/>
      <c r="AA55" s="244"/>
      <c r="AB55" s="243"/>
      <c r="AC55" s="243"/>
    </row>
    <row r="56" spans="1:29" ht="19.2" customHeight="1">
      <c r="A56" s="96" t="s">
        <v>191</v>
      </c>
      <c r="B56" s="96" t="s">
        <v>192</v>
      </c>
      <c r="C56" s="89" t="s">
        <v>193</v>
      </c>
      <c r="D56" s="243"/>
      <c r="E56" s="243"/>
      <c r="F56" s="243"/>
      <c r="G56" s="243"/>
      <c r="H56" s="244"/>
      <c r="I56" s="244"/>
      <c r="J56" s="244"/>
      <c r="K56" s="244"/>
      <c r="L56" s="244"/>
      <c r="M56" s="244"/>
      <c r="N56" s="244"/>
      <c r="O56" s="244"/>
      <c r="P56" s="244"/>
      <c r="Q56" s="244"/>
      <c r="R56" s="244"/>
      <c r="S56" s="244"/>
      <c r="T56" s="244"/>
      <c r="U56" s="244"/>
      <c r="V56" s="244"/>
      <c r="W56" s="244"/>
      <c r="X56" s="244"/>
      <c r="Y56" s="244"/>
      <c r="Z56" s="244"/>
      <c r="AA56" s="244"/>
      <c r="AB56" s="243"/>
      <c r="AC56" s="243"/>
    </row>
    <row r="57" spans="1:29" ht="19.2" customHeight="1">
      <c r="A57" s="96" t="s">
        <v>194</v>
      </c>
      <c r="B57" s="96" t="s">
        <v>195</v>
      </c>
      <c r="C57" s="89" t="s">
        <v>196</v>
      </c>
      <c r="D57" s="243"/>
      <c r="E57" s="243"/>
      <c r="F57" s="243"/>
      <c r="G57" s="243"/>
      <c r="H57" s="244"/>
      <c r="I57" s="244"/>
      <c r="J57" s="244"/>
      <c r="K57" s="244"/>
      <c r="L57" s="244"/>
      <c r="M57" s="244"/>
      <c r="N57" s="244"/>
      <c r="O57" s="244"/>
      <c r="P57" s="244"/>
      <c r="Q57" s="244"/>
      <c r="R57" s="244"/>
      <c r="S57" s="244"/>
      <c r="T57" s="244"/>
      <c r="U57" s="244"/>
      <c r="V57" s="244"/>
      <c r="W57" s="244"/>
      <c r="X57" s="244"/>
      <c r="Y57" s="244"/>
      <c r="Z57" s="244"/>
      <c r="AA57" s="244"/>
      <c r="AB57" s="243"/>
      <c r="AC57" s="243"/>
    </row>
    <row r="58" spans="1:29" ht="19.2" customHeight="1">
      <c r="A58" s="96" t="s">
        <v>197</v>
      </c>
      <c r="B58" s="96" t="s">
        <v>198</v>
      </c>
      <c r="C58" s="89" t="s">
        <v>199</v>
      </c>
      <c r="D58" s="243"/>
      <c r="E58" s="243"/>
      <c r="F58" s="243"/>
      <c r="G58" s="243"/>
      <c r="H58" s="244"/>
      <c r="I58" s="244"/>
      <c r="J58" s="244"/>
      <c r="K58" s="244"/>
      <c r="L58" s="244"/>
      <c r="M58" s="244"/>
      <c r="N58" s="244"/>
      <c r="O58" s="244"/>
      <c r="P58" s="244"/>
      <c r="Q58" s="244"/>
      <c r="R58" s="244"/>
      <c r="S58" s="244"/>
      <c r="T58" s="244"/>
      <c r="U58" s="244"/>
      <c r="V58" s="244"/>
      <c r="W58" s="244"/>
      <c r="X58" s="244"/>
      <c r="Y58" s="244"/>
      <c r="Z58" s="244"/>
      <c r="AA58" s="244"/>
      <c r="AB58" s="243"/>
      <c r="AC58" s="243"/>
    </row>
    <row r="59" spans="1:29" ht="19.2" customHeight="1">
      <c r="A59" s="96" t="s">
        <v>200</v>
      </c>
      <c r="B59" s="96" t="s">
        <v>201</v>
      </c>
      <c r="C59" s="89" t="s">
        <v>202</v>
      </c>
      <c r="D59" s="243"/>
      <c r="E59" s="243"/>
      <c r="F59" s="243"/>
      <c r="G59" s="243"/>
      <c r="H59" s="244"/>
      <c r="I59" s="244"/>
      <c r="J59" s="244"/>
      <c r="K59" s="244"/>
      <c r="L59" s="244"/>
      <c r="M59" s="244"/>
      <c r="N59" s="244"/>
      <c r="O59" s="244"/>
      <c r="P59" s="244"/>
      <c r="Q59" s="244"/>
      <c r="R59" s="244"/>
      <c r="S59" s="244"/>
      <c r="T59" s="244"/>
      <c r="U59" s="244"/>
      <c r="V59" s="244"/>
      <c r="W59" s="244"/>
      <c r="X59" s="244"/>
      <c r="Y59" s="244"/>
      <c r="Z59" s="244"/>
      <c r="AA59" s="244"/>
      <c r="AB59" s="243"/>
      <c r="AC59" s="243"/>
    </row>
    <row r="60" spans="1:29" s="249" customFormat="1" ht="19.2" customHeight="1">
      <c r="A60" s="209">
        <v>3</v>
      </c>
      <c r="B60" s="209" t="s">
        <v>203</v>
      </c>
      <c r="C60" s="208" t="s">
        <v>204</v>
      </c>
      <c r="D60" s="248"/>
      <c r="E60" s="248"/>
      <c r="F60" s="248"/>
      <c r="G60" s="248"/>
      <c r="H60" s="235"/>
      <c r="I60" s="235"/>
      <c r="J60" s="235"/>
      <c r="K60" s="235"/>
      <c r="L60" s="235"/>
      <c r="M60" s="235"/>
      <c r="N60" s="235"/>
      <c r="O60" s="235"/>
      <c r="P60" s="235"/>
      <c r="Q60" s="235"/>
      <c r="R60" s="235"/>
      <c r="S60" s="235"/>
      <c r="T60" s="235"/>
      <c r="U60" s="235"/>
      <c r="V60" s="235"/>
      <c r="W60" s="235"/>
      <c r="X60" s="235"/>
      <c r="Y60" s="235"/>
      <c r="Z60" s="235"/>
      <c r="AA60" s="235"/>
      <c r="AB60" s="248"/>
      <c r="AC60" s="248"/>
    </row>
    <row r="61" spans="1:29">
      <c r="C61" s="136">
        <v>11948.598766999999</v>
      </c>
    </row>
  </sheetData>
  <mergeCells count="19">
    <mergeCell ref="AB4:AC4"/>
    <mergeCell ref="L4:M4"/>
    <mergeCell ref="N4:O4"/>
    <mergeCell ref="P4:Q4"/>
    <mergeCell ref="R4:S4"/>
    <mergeCell ref="T4:U4"/>
    <mergeCell ref="V4:W4"/>
    <mergeCell ref="A1:B1"/>
    <mergeCell ref="A2:AC2"/>
    <mergeCell ref="A3:AC3"/>
    <mergeCell ref="A4:A5"/>
    <mergeCell ref="B4:B5"/>
    <mergeCell ref="C4:C5"/>
    <mergeCell ref="D4:E4"/>
    <mergeCell ref="F4:G4"/>
    <mergeCell ref="H4:I4"/>
    <mergeCell ref="J4:K4"/>
    <mergeCell ref="X4:Y4"/>
    <mergeCell ref="Z4:AA4"/>
  </mergeCells>
  <pageMargins left="0.35" right="0.32" top="0.75" bottom="0.35" header="0.3" footer="0.3"/>
  <pageSetup paperSize="9" scale="56" orientation="landscape" r:id="rId1"/>
  <headerFooter>
    <oddFooter>&amp;CTrang &amp;P</oddFooter>
  </headerFooter>
  <rowBreaks count="1" manualBreakCount="1">
    <brk id="40"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13F6D-BDC7-465A-8634-F6BB4C2C197E}">
  <sheetPr>
    <tabColor rgb="FF00B050"/>
    <pageSetUpPr fitToPage="1"/>
  </sheetPr>
  <dimension ref="A1:BU78"/>
  <sheetViews>
    <sheetView showZeros="0" view="pageBreakPreview" zoomScale="55" zoomScaleNormal="100" zoomScaleSheetLayoutView="55" workbookViewId="0">
      <pane xSplit="4" ySplit="4" topLeftCell="E5" activePane="bottomRight" state="frozen"/>
      <selection activeCell="Q28" sqref="Q28"/>
      <selection pane="topRight" activeCell="Q28" sqref="Q28"/>
      <selection pane="bottomLeft" activeCell="Q28" sqref="Q28"/>
      <selection pane="bottomRight" activeCell="P33" sqref="P33"/>
    </sheetView>
  </sheetViews>
  <sheetFormatPr defaultColWidth="7.5546875" defaultRowHeight="15.6"/>
  <cols>
    <col min="1" max="1" width="5.44140625" style="152" customWidth="1"/>
    <col min="2" max="2" width="36.109375" style="154" customWidth="1"/>
    <col min="3" max="3" width="6" style="197" customWidth="1"/>
    <col min="4" max="4" width="9.88671875" style="156" customWidth="1"/>
    <col min="5" max="5" width="9.5546875" style="157" customWidth="1"/>
    <col min="6" max="7" width="8.44140625" style="158" bestFit="1" customWidth="1"/>
    <col min="8" max="8" width="7.88671875" style="159" hidden="1" customWidth="1"/>
    <col min="9" max="9" width="7.33203125" style="159" hidden="1" customWidth="1"/>
    <col min="10" max="11" width="8.6640625" style="158" customWidth="1"/>
    <col min="12" max="12" width="9" style="158" customWidth="1"/>
    <col min="13" max="15" width="7.33203125" style="159" hidden="1" customWidth="1"/>
    <col min="16" max="16" width="9.33203125" style="158" customWidth="1"/>
    <col min="17" max="19" width="7.33203125" style="159" hidden="1" customWidth="1"/>
    <col min="20" max="20" width="9.5546875" style="158" customWidth="1"/>
    <col min="21" max="21" width="9.44140625" style="158" customWidth="1"/>
    <col min="22" max="23" width="7.33203125" style="159" hidden="1" customWidth="1"/>
    <col min="24" max="24" width="7.33203125" style="158" customWidth="1"/>
    <col min="25" max="25" width="5.44140625" style="158" customWidth="1"/>
    <col min="26" max="26" width="6.44140625" style="158" customWidth="1"/>
    <col min="27" max="27" width="10.5546875" style="157" customWidth="1"/>
    <col min="28" max="29" width="6.44140625" style="158" customWidth="1"/>
    <col min="30" max="31" width="5.44140625" style="158" customWidth="1"/>
    <col min="32" max="35" width="6" style="158" customWidth="1"/>
    <col min="36" max="36" width="9.109375" style="158" customWidth="1"/>
    <col min="37" max="37" width="8.5546875" style="158" customWidth="1"/>
    <col min="38" max="38" width="7.33203125" style="158" customWidth="1"/>
    <col min="39" max="42" width="6.33203125" style="158" customWidth="1"/>
    <col min="43" max="43" width="7.33203125" style="158" customWidth="1"/>
    <col min="44" max="44" width="6.44140625" style="158" customWidth="1"/>
    <col min="45" max="46" width="5.44140625" style="158" customWidth="1"/>
    <col min="47" max="47" width="6.44140625" style="158" customWidth="1"/>
    <col min="48" max="48" width="5.44140625" style="158" customWidth="1"/>
    <col min="49" max="49" width="6.44140625" style="158" customWidth="1"/>
    <col min="50" max="53" width="6.33203125" style="158" customWidth="1"/>
    <col min="54" max="54" width="5.44140625" style="158" customWidth="1"/>
    <col min="55" max="59" width="6.33203125" style="158" customWidth="1"/>
    <col min="60" max="61" width="5.44140625" style="158" customWidth="1"/>
    <col min="62" max="62" width="7.6640625" style="158" customWidth="1"/>
    <col min="63" max="63" width="8.5546875" style="158" customWidth="1"/>
    <col min="64" max="64" width="6.88671875" style="158" customWidth="1"/>
    <col min="65" max="65" width="9.44140625" style="157" customWidth="1"/>
    <col min="66" max="68" width="7.33203125" style="159" hidden="1" customWidth="1"/>
    <col min="69" max="69" width="8.88671875" style="158" customWidth="1"/>
    <col min="70" max="70" width="9.5546875" style="159" hidden="1" customWidth="1"/>
    <col min="71" max="71" width="11.109375" style="157" customWidth="1"/>
    <col min="72" max="72" width="10.33203125" style="152" hidden="1" customWidth="1"/>
    <col min="73" max="73" width="30.44140625" style="153" customWidth="1"/>
    <col min="74" max="225" width="10.33203125" style="152" customWidth="1"/>
    <col min="226" max="226" width="6.33203125" style="152" customWidth="1"/>
    <col min="227" max="227" width="29.109375" style="152" customWidth="1"/>
    <col min="228" max="228" width="6" style="152" customWidth="1"/>
    <col min="229" max="229" width="10.5546875" style="152" customWidth="1"/>
    <col min="230" max="230" width="10" style="152" customWidth="1"/>
    <col min="231" max="232" width="8.88671875" style="152" bestFit="1" customWidth="1"/>
    <col min="233" max="233" width="8.88671875" style="152" customWidth="1"/>
    <col min="234" max="235" width="8.88671875" style="152" bestFit="1" customWidth="1"/>
    <col min="236" max="236" width="5.33203125" style="152" bestFit="1" customWidth="1"/>
    <col min="237" max="237" width="5" style="152" bestFit="1" customWidth="1"/>
    <col min="238" max="238" width="7.44140625" style="152" bestFit="1" customWidth="1"/>
    <col min="239" max="239" width="5.88671875" style="152" bestFit="1" customWidth="1"/>
    <col min="240" max="241" width="7.44140625" style="152" bestFit="1" customWidth="1"/>
    <col min="242" max="242" width="5.33203125" style="152" bestFit="1" customWidth="1"/>
    <col min="243" max="243" width="7.44140625" style="152" bestFit="1" customWidth="1"/>
    <col min="244" max="244" width="5.109375" style="152" bestFit="1" customWidth="1"/>
    <col min="245" max="245" width="7.44140625" style="152" bestFit="1" customWidth="1"/>
    <col min="246" max="246" width="5" style="152" bestFit="1" customWidth="1"/>
    <col min="247" max="247" width="4.88671875" style="152" bestFit="1" customWidth="1"/>
    <col min="248" max="248" width="5.109375" style="152" bestFit="1" customWidth="1"/>
    <col min="249" max="249" width="5" style="152" bestFit="1" customWidth="1"/>
    <col min="250" max="250" width="4.6640625" style="152" bestFit="1" customWidth="1"/>
    <col min="251" max="251" width="5" style="152" bestFit="1" customWidth="1"/>
    <col min="252" max="256" width="7.5546875" style="152"/>
    <col min="257" max="257" width="7.109375" style="152" customWidth="1"/>
    <col min="258" max="258" width="36.109375" style="152" customWidth="1"/>
    <col min="259" max="259" width="6" style="152" customWidth="1"/>
    <col min="260" max="260" width="8.88671875" style="152" customWidth="1"/>
    <col min="261" max="261" width="9.5546875" style="152" customWidth="1"/>
    <col min="262" max="263" width="8.44140625" style="152" bestFit="1" customWidth="1"/>
    <col min="264" max="265" width="0" style="152" hidden="1" customWidth="1"/>
    <col min="266" max="267" width="8.6640625" style="152" customWidth="1"/>
    <col min="268" max="268" width="9" style="152" customWidth="1"/>
    <col min="269" max="271" width="0" style="152" hidden="1" customWidth="1"/>
    <col min="272" max="272" width="9.33203125" style="152" customWidth="1"/>
    <col min="273" max="275" width="0" style="152" hidden="1" customWidth="1"/>
    <col min="276" max="276" width="9.5546875" style="152" customWidth="1"/>
    <col min="277" max="277" width="9.44140625" style="152" customWidth="1"/>
    <col min="278" max="279" width="0" style="152" hidden="1" customWidth="1"/>
    <col min="280" max="282" width="7.33203125" style="152" customWidth="1"/>
    <col min="283" max="283" width="10.5546875" style="152" customWidth="1"/>
    <col min="284" max="291" width="7.33203125" style="152" customWidth="1"/>
    <col min="292" max="292" width="9.109375" style="152" customWidth="1"/>
    <col min="293" max="293" width="8.5546875" style="152" customWidth="1"/>
    <col min="294" max="296" width="7.33203125" style="152" customWidth="1"/>
    <col min="297" max="297" width="7" style="152" customWidth="1"/>
    <col min="298" max="311" width="7.33203125" style="152" customWidth="1"/>
    <col min="312" max="312" width="8.44140625" style="152" customWidth="1"/>
    <col min="313" max="313" width="9.109375" style="152" customWidth="1"/>
    <col min="314" max="317" width="7.33203125" style="152" customWidth="1"/>
    <col min="318" max="318" width="9" style="152" customWidth="1"/>
    <col min="319" max="319" width="8.5546875" style="152" customWidth="1"/>
    <col min="320" max="320" width="7.33203125" style="152" customWidth="1"/>
    <col min="321" max="321" width="9.44140625" style="152" customWidth="1"/>
    <col min="322" max="324" width="0" style="152" hidden="1" customWidth="1"/>
    <col min="325" max="325" width="8.88671875" style="152" customWidth="1"/>
    <col min="326" max="326" width="0" style="152" hidden="1" customWidth="1"/>
    <col min="327" max="327" width="11.109375" style="152" customWidth="1"/>
    <col min="328" max="328" width="0" style="152" hidden="1" customWidth="1"/>
    <col min="329" max="329" width="30.44140625" style="152" customWidth="1"/>
    <col min="330" max="481" width="10.33203125" style="152" customWidth="1"/>
    <col min="482" max="482" width="6.33203125" style="152" customWidth="1"/>
    <col min="483" max="483" width="29.109375" style="152" customWidth="1"/>
    <col min="484" max="484" width="6" style="152" customWidth="1"/>
    <col min="485" max="485" width="10.5546875" style="152" customWidth="1"/>
    <col min="486" max="486" width="10" style="152" customWidth="1"/>
    <col min="487" max="488" width="8.88671875" style="152" bestFit="1" customWidth="1"/>
    <col min="489" max="489" width="8.88671875" style="152" customWidth="1"/>
    <col min="490" max="491" width="8.88671875" style="152" bestFit="1" customWidth="1"/>
    <col min="492" max="492" width="5.33203125" style="152" bestFit="1" customWidth="1"/>
    <col min="493" max="493" width="5" style="152" bestFit="1" customWidth="1"/>
    <col min="494" max="494" width="7.44140625" style="152" bestFit="1" customWidth="1"/>
    <col min="495" max="495" width="5.88671875" style="152" bestFit="1" customWidth="1"/>
    <col min="496" max="497" width="7.44140625" style="152" bestFit="1" customWidth="1"/>
    <col min="498" max="498" width="5.33203125" style="152" bestFit="1" customWidth="1"/>
    <col min="499" max="499" width="7.44140625" style="152" bestFit="1" customWidth="1"/>
    <col min="500" max="500" width="5.109375" style="152" bestFit="1" customWidth="1"/>
    <col min="501" max="501" width="7.44140625" style="152" bestFit="1" customWidth="1"/>
    <col min="502" max="502" width="5" style="152" bestFit="1" customWidth="1"/>
    <col min="503" max="503" width="4.88671875" style="152" bestFit="1" customWidth="1"/>
    <col min="504" max="504" width="5.109375" style="152" bestFit="1" customWidth="1"/>
    <col min="505" max="505" width="5" style="152" bestFit="1" customWidth="1"/>
    <col min="506" max="506" width="4.6640625" style="152" bestFit="1" customWidth="1"/>
    <col min="507" max="507" width="5" style="152" bestFit="1" customWidth="1"/>
    <col min="508" max="512" width="7.5546875" style="152"/>
    <col min="513" max="513" width="7.109375" style="152" customWidth="1"/>
    <col min="514" max="514" width="36.109375" style="152" customWidth="1"/>
    <col min="515" max="515" width="6" style="152" customWidth="1"/>
    <col min="516" max="516" width="8.88671875" style="152" customWidth="1"/>
    <col min="517" max="517" width="9.5546875" style="152" customWidth="1"/>
    <col min="518" max="519" width="8.44140625" style="152" bestFit="1" customWidth="1"/>
    <col min="520" max="521" width="0" style="152" hidden="1" customWidth="1"/>
    <col min="522" max="523" width="8.6640625" style="152" customWidth="1"/>
    <col min="524" max="524" width="9" style="152" customWidth="1"/>
    <col min="525" max="527" width="0" style="152" hidden="1" customWidth="1"/>
    <col min="528" max="528" width="9.33203125" style="152" customWidth="1"/>
    <col min="529" max="531" width="0" style="152" hidden="1" customWidth="1"/>
    <col min="532" max="532" width="9.5546875" style="152" customWidth="1"/>
    <col min="533" max="533" width="9.44140625" style="152" customWidth="1"/>
    <col min="534" max="535" width="0" style="152" hidden="1" customWidth="1"/>
    <col min="536" max="538" width="7.33203125" style="152" customWidth="1"/>
    <col min="539" max="539" width="10.5546875" style="152" customWidth="1"/>
    <col min="540" max="547" width="7.33203125" style="152" customWidth="1"/>
    <col min="548" max="548" width="9.109375" style="152" customWidth="1"/>
    <col min="549" max="549" width="8.5546875" style="152" customWidth="1"/>
    <col min="550" max="552" width="7.33203125" style="152" customWidth="1"/>
    <col min="553" max="553" width="7" style="152" customWidth="1"/>
    <col min="554" max="567" width="7.33203125" style="152" customWidth="1"/>
    <col min="568" max="568" width="8.44140625" style="152" customWidth="1"/>
    <col min="569" max="569" width="9.109375" style="152" customWidth="1"/>
    <col min="570" max="573" width="7.33203125" style="152" customWidth="1"/>
    <col min="574" max="574" width="9" style="152" customWidth="1"/>
    <col min="575" max="575" width="8.5546875" style="152" customWidth="1"/>
    <col min="576" max="576" width="7.33203125" style="152" customWidth="1"/>
    <col min="577" max="577" width="9.44140625" style="152" customWidth="1"/>
    <col min="578" max="580" width="0" style="152" hidden="1" customWidth="1"/>
    <col min="581" max="581" width="8.88671875" style="152" customWidth="1"/>
    <col min="582" max="582" width="0" style="152" hidden="1" customWidth="1"/>
    <col min="583" max="583" width="11.109375" style="152" customWidth="1"/>
    <col min="584" max="584" width="0" style="152" hidden="1" customWidth="1"/>
    <col min="585" max="585" width="30.44140625" style="152" customWidth="1"/>
    <col min="586" max="737" width="10.33203125" style="152" customWidth="1"/>
    <col min="738" max="738" width="6.33203125" style="152" customWidth="1"/>
    <col min="739" max="739" width="29.109375" style="152" customWidth="1"/>
    <col min="740" max="740" width="6" style="152" customWidth="1"/>
    <col min="741" max="741" width="10.5546875" style="152" customWidth="1"/>
    <col min="742" max="742" width="10" style="152" customWidth="1"/>
    <col min="743" max="744" width="8.88671875" style="152" bestFit="1" customWidth="1"/>
    <col min="745" max="745" width="8.88671875" style="152" customWidth="1"/>
    <col min="746" max="747" width="8.88671875" style="152" bestFit="1" customWidth="1"/>
    <col min="748" max="748" width="5.33203125" style="152" bestFit="1" customWidth="1"/>
    <col min="749" max="749" width="5" style="152" bestFit="1" customWidth="1"/>
    <col min="750" max="750" width="7.44140625" style="152" bestFit="1" customWidth="1"/>
    <col min="751" max="751" width="5.88671875" style="152" bestFit="1" customWidth="1"/>
    <col min="752" max="753" width="7.44140625" style="152" bestFit="1" customWidth="1"/>
    <col min="754" max="754" width="5.33203125" style="152" bestFit="1" customWidth="1"/>
    <col min="755" max="755" width="7.44140625" style="152" bestFit="1" customWidth="1"/>
    <col min="756" max="756" width="5.109375" style="152" bestFit="1" customWidth="1"/>
    <col min="757" max="757" width="7.44140625" style="152" bestFit="1" customWidth="1"/>
    <col min="758" max="758" width="5" style="152" bestFit="1" customWidth="1"/>
    <col min="759" max="759" width="4.88671875" style="152" bestFit="1" customWidth="1"/>
    <col min="760" max="760" width="5.109375" style="152" bestFit="1" customWidth="1"/>
    <col min="761" max="761" width="5" style="152" bestFit="1" customWidth="1"/>
    <col min="762" max="762" width="4.6640625" style="152" bestFit="1" customWidth="1"/>
    <col min="763" max="763" width="5" style="152" bestFit="1" customWidth="1"/>
    <col min="764" max="768" width="7.5546875" style="152"/>
    <col min="769" max="769" width="7.109375" style="152" customWidth="1"/>
    <col min="770" max="770" width="36.109375" style="152" customWidth="1"/>
    <col min="771" max="771" width="6" style="152" customWidth="1"/>
    <col min="772" max="772" width="8.88671875" style="152" customWidth="1"/>
    <col min="773" max="773" width="9.5546875" style="152" customWidth="1"/>
    <col min="774" max="775" width="8.44140625" style="152" bestFit="1" customWidth="1"/>
    <col min="776" max="777" width="0" style="152" hidden="1" customWidth="1"/>
    <col min="778" max="779" width="8.6640625" style="152" customWidth="1"/>
    <col min="780" max="780" width="9" style="152" customWidth="1"/>
    <col min="781" max="783" width="0" style="152" hidden="1" customWidth="1"/>
    <col min="784" max="784" width="9.33203125" style="152" customWidth="1"/>
    <col min="785" max="787" width="0" style="152" hidden="1" customWidth="1"/>
    <col min="788" max="788" width="9.5546875" style="152" customWidth="1"/>
    <col min="789" max="789" width="9.44140625" style="152" customWidth="1"/>
    <col min="790" max="791" width="0" style="152" hidden="1" customWidth="1"/>
    <col min="792" max="794" width="7.33203125" style="152" customWidth="1"/>
    <col min="795" max="795" width="10.5546875" style="152" customWidth="1"/>
    <col min="796" max="803" width="7.33203125" style="152" customWidth="1"/>
    <col min="804" max="804" width="9.109375" style="152" customWidth="1"/>
    <col min="805" max="805" width="8.5546875" style="152" customWidth="1"/>
    <col min="806" max="808" width="7.33203125" style="152" customWidth="1"/>
    <col min="809" max="809" width="7" style="152" customWidth="1"/>
    <col min="810" max="823" width="7.33203125" style="152" customWidth="1"/>
    <col min="824" max="824" width="8.44140625" style="152" customWidth="1"/>
    <col min="825" max="825" width="9.109375" style="152" customWidth="1"/>
    <col min="826" max="829" width="7.33203125" style="152" customWidth="1"/>
    <col min="830" max="830" width="9" style="152" customWidth="1"/>
    <col min="831" max="831" width="8.5546875" style="152" customWidth="1"/>
    <col min="832" max="832" width="7.33203125" style="152" customWidth="1"/>
    <col min="833" max="833" width="9.44140625" style="152" customWidth="1"/>
    <col min="834" max="836" width="0" style="152" hidden="1" customWidth="1"/>
    <col min="837" max="837" width="8.88671875" style="152" customWidth="1"/>
    <col min="838" max="838" width="0" style="152" hidden="1" customWidth="1"/>
    <col min="839" max="839" width="11.109375" style="152" customWidth="1"/>
    <col min="840" max="840" width="0" style="152" hidden="1" customWidth="1"/>
    <col min="841" max="841" width="30.44140625" style="152" customWidth="1"/>
    <col min="842" max="993" width="10.33203125" style="152" customWidth="1"/>
    <col min="994" max="994" width="6.33203125" style="152" customWidth="1"/>
    <col min="995" max="995" width="29.109375" style="152" customWidth="1"/>
    <col min="996" max="996" width="6" style="152" customWidth="1"/>
    <col min="997" max="997" width="10.5546875" style="152" customWidth="1"/>
    <col min="998" max="998" width="10" style="152" customWidth="1"/>
    <col min="999" max="1000" width="8.88671875" style="152" bestFit="1" customWidth="1"/>
    <col min="1001" max="1001" width="8.88671875" style="152" customWidth="1"/>
    <col min="1002" max="1003" width="8.88671875" style="152" bestFit="1" customWidth="1"/>
    <col min="1004" max="1004" width="5.33203125" style="152" bestFit="1" customWidth="1"/>
    <col min="1005" max="1005" width="5" style="152" bestFit="1" customWidth="1"/>
    <col min="1006" max="1006" width="7.44140625" style="152" bestFit="1" customWidth="1"/>
    <col min="1007" max="1007" width="5.88671875" style="152" bestFit="1" customWidth="1"/>
    <col min="1008" max="1009" width="7.44140625" style="152" bestFit="1" customWidth="1"/>
    <col min="1010" max="1010" width="5.33203125" style="152" bestFit="1" customWidth="1"/>
    <col min="1011" max="1011" width="7.44140625" style="152" bestFit="1" customWidth="1"/>
    <col min="1012" max="1012" width="5.109375" style="152" bestFit="1" customWidth="1"/>
    <col min="1013" max="1013" width="7.44140625" style="152" bestFit="1" customWidth="1"/>
    <col min="1014" max="1014" width="5" style="152" bestFit="1" customWidth="1"/>
    <col min="1015" max="1015" width="4.88671875" style="152" bestFit="1" customWidth="1"/>
    <col min="1016" max="1016" width="5.109375" style="152" bestFit="1" customWidth="1"/>
    <col min="1017" max="1017" width="5" style="152" bestFit="1" customWidth="1"/>
    <col min="1018" max="1018" width="4.6640625" style="152" bestFit="1" customWidth="1"/>
    <col min="1019" max="1019" width="5" style="152" bestFit="1" customWidth="1"/>
    <col min="1020" max="1024" width="7.5546875" style="152"/>
    <col min="1025" max="1025" width="7.109375" style="152" customWidth="1"/>
    <col min="1026" max="1026" width="36.109375" style="152" customWidth="1"/>
    <col min="1027" max="1027" width="6" style="152" customWidth="1"/>
    <col min="1028" max="1028" width="8.88671875" style="152" customWidth="1"/>
    <col min="1029" max="1029" width="9.5546875" style="152" customWidth="1"/>
    <col min="1030" max="1031" width="8.44140625" style="152" bestFit="1" customWidth="1"/>
    <col min="1032" max="1033" width="0" style="152" hidden="1" customWidth="1"/>
    <col min="1034" max="1035" width="8.6640625" style="152" customWidth="1"/>
    <col min="1036" max="1036" width="9" style="152" customWidth="1"/>
    <col min="1037" max="1039" width="0" style="152" hidden="1" customWidth="1"/>
    <col min="1040" max="1040" width="9.33203125" style="152" customWidth="1"/>
    <col min="1041" max="1043" width="0" style="152" hidden="1" customWidth="1"/>
    <col min="1044" max="1044" width="9.5546875" style="152" customWidth="1"/>
    <col min="1045" max="1045" width="9.44140625" style="152" customWidth="1"/>
    <col min="1046" max="1047" width="0" style="152" hidden="1" customWidth="1"/>
    <col min="1048" max="1050" width="7.33203125" style="152" customWidth="1"/>
    <col min="1051" max="1051" width="10.5546875" style="152" customWidth="1"/>
    <col min="1052" max="1059" width="7.33203125" style="152" customWidth="1"/>
    <col min="1060" max="1060" width="9.109375" style="152" customWidth="1"/>
    <col min="1061" max="1061" width="8.5546875" style="152" customWidth="1"/>
    <col min="1062" max="1064" width="7.33203125" style="152" customWidth="1"/>
    <col min="1065" max="1065" width="7" style="152" customWidth="1"/>
    <col min="1066" max="1079" width="7.33203125" style="152" customWidth="1"/>
    <col min="1080" max="1080" width="8.44140625" style="152" customWidth="1"/>
    <col min="1081" max="1081" width="9.109375" style="152" customWidth="1"/>
    <col min="1082" max="1085" width="7.33203125" style="152" customWidth="1"/>
    <col min="1086" max="1086" width="9" style="152" customWidth="1"/>
    <col min="1087" max="1087" width="8.5546875" style="152" customWidth="1"/>
    <col min="1088" max="1088" width="7.33203125" style="152" customWidth="1"/>
    <col min="1089" max="1089" width="9.44140625" style="152" customWidth="1"/>
    <col min="1090" max="1092" width="0" style="152" hidden="1" customWidth="1"/>
    <col min="1093" max="1093" width="8.88671875" style="152" customWidth="1"/>
    <col min="1094" max="1094" width="0" style="152" hidden="1" customWidth="1"/>
    <col min="1095" max="1095" width="11.109375" style="152" customWidth="1"/>
    <col min="1096" max="1096" width="0" style="152" hidden="1" customWidth="1"/>
    <col min="1097" max="1097" width="30.44140625" style="152" customWidth="1"/>
    <col min="1098" max="1249" width="10.33203125" style="152" customWidth="1"/>
    <col min="1250" max="1250" width="6.33203125" style="152" customWidth="1"/>
    <col min="1251" max="1251" width="29.109375" style="152" customWidth="1"/>
    <col min="1252" max="1252" width="6" style="152" customWidth="1"/>
    <col min="1253" max="1253" width="10.5546875" style="152" customWidth="1"/>
    <col min="1254" max="1254" width="10" style="152" customWidth="1"/>
    <col min="1255" max="1256" width="8.88671875" style="152" bestFit="1" customWidth="1"/>
    <col min="1257" max="1257" width="8.88671875" style="152" customWidth="1"/>
    <col min="1258" max="1259" width="8.88671875" style="152" bestFit="1" customWidth="1"/>
    <col min="1260" max="1260" width="5.33203125" style="152" bestFit="1" customWidth="1"/>
    <col min="1261" max="1261" width="5" style="152" bestFit="1" customWidth="1"/>
    <col min="1262" max="1262" width="7.44140625" style="152" bestFit="1" customWidth="1"/>
    <col min="1263" max="1263" width="5.88671875" style="152" bestFit="1" customWidth="1"/>
    <col min="1264" max="1265" width="7.44140625" style="152" bestFit="1" customWidth="1"/>
    <col min="1266" max="1266" width="5.33203125" style="152" bestFit="1" customWidth="1"/>
    <col min="1267" max="1267" width="7.44140625" style="152" bestFit="1" customWidth="1"/>
    <col min="1268" max="1268" width="5.109375" style="152" bestFit="1" customWidth="1"/>
    <col min="1269" max="1269" width="7.44140625" style="152" bestFit="1" customWidth="1"/>
    <col min="1270" max="1270" width="5" style="152" bestFit="1" customWidth="1"/>
    <col min="1271" max="1271" width="4.88671875" style="152" bestFit="1" customWidth="1"/>
    <col min="1272" max="1272" width="5.109375" style="152" bestFit="1" customWidth="1"/>
    <col min="1273" max="1273" width="5" style="152" bestFit="1" customWidth="1"/>
    <col min="1274" max="1274" width="4.6640625" style="152" bestFit="1" customWidth="1"/>
    <col min="1275" max="1275" width="5" style="152" bestFit="1" customWidth="1"/>
    <col min="1276" max="1280" width="7.5546875" style="152"/>
    <col min="1281" max="1281" width="7.109375" style="152" customWidth="1"/>
    <col min="1282" max="1282" width="36.109375" style="152" customWidth="1"/>
    <col min="1283" max="1283" width="6" style="152" customWidth="1"/>
    <col min="1284" max="1284" width="8.88671875" style="152" customWidth="1"/>
    <col min="1285" max="1285" width="9.5546875" style="152" customWidth="1"/>
    <col min="1286" max="1287" width="8.44140625" style="152" bestFit="1" customWidth="1"/>
    <col min="1288" max="1289" width="0" style="152" hidden="1" customWidth="1"/>
    <col min="1290" max="1291" width="8.6640625" style="152" customWidth="1"/>
    <col min="1292" max="1292" width="9" style="152" customWidth="1"/>
    <col min="1293" max="1295" width="0" style="152" hidden="1" customWidth="1"/>
    <col min="1296" max="1296" width="9.33203125" style="152" customWidth="1"/>
    <col min="1297" max="1299" width="0" style="152" hidden="1" customWidth="1"/>
    <col min="1300" max="1300" width="9.5546875" style="152" customWidth="1"/>
    <col min="1301" max="1301" width="9.44140625" style="152" customWidth="1"/>
    <col min="1302" max="1303" width="0" style="152" hidden="1" customWidth="1"/>
    <col min="1304" max="1306" width="7.33203125" style="152" customWidth="1"/>
    <col min="1307" max="1307" width="10.5546875" style="152" customWidth="1"/>
    <col min="1308" max="1315" width="7.33203125" style="152" customWidth="1"/>
    <col min="1316" max="1316" width="9.109375" style="152" customWidth="1"/>
    <col min="1317" max="1317" width="8.5546875" style="152" customWidth="1"/>
    <col min="1318" max="1320" width="7.33203125" style="152" customWidth="1"/>
    <col min="1321" max="1321" width="7" style="152" customWidth="1"/>
    <col min="1322" max="1335" width="7.33203125" style="152" customWidth="1"/>
    <col min="1336" max="1336" width="8.44140625" style="152" customWidth="1"/>
    <col min="1337" max="1337" width="9.109375" style="152" customWidth="1"/>
    <col min="1338" max="1341" width="7.33203125" style="152" customWidth="1"/>
    <col min="1342" max="1342" width="9" style="152" customWidth="1"/>
    <col min="1343" max="1343" width="8.5546875" style="152" customWidth="1"/>
    <col min="1344" max="1344" width="7.33203125" style="152" customWidth="1"/>
    <col min="1345" max="1345" width="9.44140625" style="152" customWidth="1"/>
    <col min="1346" max="1348" width="0" style="152" hidden="1" customWidth="1"/>
    <col min="1349" max="1349" width="8.88671875" style="152" customWidth="1"/>
    <col min="1350" max="1350" width="0" style="152" hidden="1" customWidth="1"/>
    <col min="1351" max="1351" width="11.109375" style="152" customWidth="1"/>
    <col min="1352" max="1352" width="0" style="152" hidden="1" customWidth="1"/>
    <col min="1353" max="1353" width="30.44140625" style="152" customWidth="1"/>
    <col min="1354" max="1505" width="10.33203125" style="152" customWidth="1"/>
    <col min="1506" max="1506" width="6.33203125" style="152" customWidth="1"/>
    <col min="1507" max="1507" width="29.109375" style="152" customWidth="1"/>
    <col min="1508" max="1508" width="6" style="152" customWidth="1"/>
    <col min="1509" max="1509" width="10.5546875" style="152" customWidth="1"/>
    <col min="1510" max="1510" width="10" style="152" customWidth="1"/>
    <col min="1511" max="1512" width="8.88671875" style="152" bestFit="1" customWidth="1"/>
    <col min="1513" max="1513" width="8.88671875" style="152" customWidth="1"/>
    <col min="1514" max="1515" width="8.88671875" style="152" bestFit="1" customWidth="1"/>
    <col min="1516" max="1516" width="5.33203125" style="152" bestFit="1" customWidth="1"/>
    <col min="1517" max="1517" width="5" style="152" bestFit="1" customWidth="1"/>
    <col min="1518" max="1518" width="7.44140625" style="152" bestFit="1" customWidth="1"/>
    <col min="1519" max="1519" width="5.88671875" style="152" bestFit="1" customWidth="1"/>
    <col min="1520" max="1521" width="7.44140625" style="152" bestFit="1" customWidth="1"/>
    <col min="1522" max="1522" width="5.33203125" style="152" bestFit="1" customWidth="1"/>
    <col min="1523" max="1523" width="7.44140625" style="152" bestFit="1" customWidth="1"/>
    <col min="1524" max="1524" width="5.109375" style="152" bestFit="1" customWidth="1"/>
    <col min="1525" max="1525" width="7.44140625" style="152" bestFit="1" customWidth="1"/>
    <col min="1526" max="1526" width="5" style="152" bestFit="1" customWidth="1"/>
    <col min="1527" max="1527" width="4.88671875" style="152" bestFit="1" customWidth="1"/>
    <col min="1528" max="1528" width="5.109375" style="152" bestFit="1" customWidth="1"/>
    <col min="1529" max="1529" width="5" style="152" bestFit="1" customWidth="1"/>
    <col min="1530" max="1530" width="4.6640625" style="152" bestFit="1" customWidth="1"/>
    <col min="1531" max="1531" width="5" style="152" bestFit="1" customWidth="1"/>
    <col min="1532" max="1536" width="7.5546875" style="152"/>
    <col min="1537" max="1537" width="7.109375" style="152" customWidth="1"/>
    <col min="1538" max="1538" width="36.109375" style="152" customWidth="1"/>
    <col min="1539" max="1539" width="6" style="152" customWidth="1"/>
    <col min="1540" max="1540" width="8.88671875" style="152" customWidth="1"/>
    <col min="1541" max="1541" width="9.5546875" style="152" customWidth="1"/>
    <col min="1542" max="1543" width="8.44140625" style="152" bestFit="1" customWidth="1"/>
    <col min="1544" max="1545" width="0" style="152" hidden="1" customWidth="1"/>
    <col min="1546" max="1547" width="8.6640625" style="152" customWidth="1"/>
    <col min="1548" max="1548" width="9" style="152" customWidth="1"/>
    <col min="1549" max="1551" width="0" style="152" hidden="1" customWidth="1"/>
    <col min="1552" max="1552" width="9.33203125" style="152" customWidth="1"/>
    <col min="1553" max="1555" width="0" style="152" hidden="1" customWidth="1"/>
    <col min="1556" max="1556" width="9.5546875" style="152" customWidth="1"/>
    <col min="1557" max="1557" width="9.44140625" style="152" customWidth="1"/>
    <col min="1558" max="1559" width="0" style="152" hidden="1" customWidth="1"/>
    <col min="1560" max="1562" width="7.33203125" style="152" customWidth="1"/>
    <col min="1563" max="1563" width="10.5546875" style="152" customWidth="1"/>
    <col min="1564" max="1571" width="7.33203125" style="152" customWidth="1"/>
    <col min="1572" max="1572" width="9.109375" style="152" customWidth="1"/>
    <col min="1573" max="1573" width="8.5546875" style="152" customWidth="1"/>
    <col min="1574" max="1576" width="7.33203125" style="152" customWidth="1"/>
    <col min="1577" max="1577" width="7" style="152" customWidth="1"/>
    <col min="1578" max="1591" width="7.33203125" style="152" customWidth="1"/>
    <col min="1592" max="1592" width="8.44140625" style="152" customWidth="1"/>
    <col min="1593" max="1593" width="9.109375" style="152" customWidth="1"/>
    <col min="1594" max="1597" width="7.33203125" style="152" customWidth="1"/>
    <col min="1598" max="1598" width="9" style="152" customWidth="1"/>
    <col min="1599" max="1599" width="8.5546875" style="152" customWidth="1"/>
    <col min="1600" max="1600" width="7.33203125" style="152" customWidth="1"/>
    <col min="1601" max="1601" width="9.44140625" style="152" customWidth="1"/>
    <col min="1602" max="1604" width="0" style="152" hidden="1" customWidth="1"/>
    <col min="1605" max="1605" width="8.88671875" style="152" customWidth="1"/>
    <col min="1606" max="1606" width="0" style="152" hidden="1" customWidth="1"/>
    <col min="1607" max="1607" width="11.109375" style="152" customWidth="1"/>
    <col min="1608" max="1608" width="0" style="152" hidden="1" customWidth="1"/>
    <col min="1609" max="1609" width="30.44140625" style="152" customWidth="1"/>
    <col min="1610" max="1761" width="10.33203125" style="152" customWidth="1"/>
    <col min="1762" max="1762" width="6.33203125" style="152" customWidth="1"/>
    <col min="1763" max="1763" width="29.109375" style="152" customWidth="1"/>
    <col min="1764" max="1764" width="6" style="152" customWidth="1"/>
    <col min="1765" max="1765" width="10.5546875" style="152" customWidth="1"/>
    <col min="1766" max="1766" width="10" style="152" customWidth="1"/>
    <col min="1767" max="1768" width="8.88671875" style="152" bestFit="1" customWidth="1"/>
    <col min="1769" max="1769" width="8.88671875" style="152" customWidth="1"/>
    <col min="1770" max="1771" width="8.88671875" style="152" bestFit="1" customWidth="1"/>
    <col min="1772" max="1772" width="5.33203125" style="152" bestFit="1" customWidth="1"/>
    <col min="1773" max="1773" width="5" style="152" bestFit="1" customWidth="1"/>
    <col min="1774" max="1774" width="7.44140625" style="152" bestFit="1" customWidth="1"/>
    <col min="1775" max="1775" width="5.88671875" style="152" bestFit="1" customWidth="1"/>
    <col min="1776" max="1777" width="7.44140625" style="152" bestFit="1" customWidth="1"/>
    <col min="1778" max="1778" width="5.33203125" style="152" bestFit="1" customWidth="1"/>
    <col min="1779" max="1779" width="7.44140625" style="152" bestFit="1" customWidth="1"/>
    <col min="1780" max="1780" width="5.109375" style="152" bestFit="1" customWidth="1"/>
    <col min="1781" max="1781" width="7.44140625" style="152" bestFit="1" customWidth="1"/>
    <col min="1782" max="1782" width="5" style="152" bestFit="1" customWidth="1"/>
    <col min="1783" max="1783" width="4.88671875" style="152" bestFit="1" customWidth="1"/>
    <col min="1784" max="1784" width="5.109375" style="152" bestFit="1" customWidth="1"/>
    <col min="1785" max="1785" width="5" style="152" bestFit="1" customWidth="1"/>
    <col min="1786" max="1786" width="4.6640625" style="152" bestFit="1" customWidth="1"/>
    <col min="1787" max="1787" width="5" style="152" bestFit="1" customWidth="1"/>
    <col min="1788" max="1792" width="7.5546875" style="152"/>
    <col min="1793" max="1793" width="7.109375" style="152" customWidth="1"/>
    <col min="1794" max="1794" width="36.109375" style="152" customWidth="1"/>
    <col min="1795" max="1795" width="6" style="152" customWidth="1"/>
    <col min="1796" max="1796" width="8.88671875" style="152" customWidth="1"/>
    <col min="1797" max="1797" width="9.5546875" style="152" customWidth="1"/>
    <col min="1798" max="1799" width="8.44140625" style="152" bestFit="1" customWidth="1"/>
    <col min="1800" max="1801" width="0" style="152" hidden="1" customWidth="1"/>
    <col min="1802" max="1803" width="8.6640625" style="152" customWidth="1"/>
    <col min="1804" max="1804" width="9" style="152" customWidth="1"/>
    <col min="1805" max="1807" width="0" style="152" hidden="1" customWidth="1"/>
    <col min="1808" max="1808" width="9.33203125" style="152" customWidth="1"/>
    <col min="1809" max="1811" width="0" style="152" hidden="1" customWidth="1"/>
    <col min="1812" max="1812" width="9.5546875" style="152" customWidth="1"/>
    <col min="1813" max="1813" width="9.44140625" style="152" customWidth="1"/>
    <col min="1814" max="1815" width="0" style="152" hidden="1" customWidth="1"/>
    <col min="1816" max="1818" width="7.33203125" style="152" customWidth="1"/>
    <col min="1819" max="1819" width="10.5546875" style="152" customWidth="1"/>
    <col min="1820" max="1827" width="7.33203125" style="152" customWidth="1"/>
    <col min="1828" max="1828" width="9.109375" style="152" customWidth="1"/>
    <col min="1829" max="1829" width="8.5546875" style="152" customWidth="1"/>
    <col min="1830" max="1832" width="7.33203125" style="152" customWidth="1"/>
    <col min="1833" max="1833" width="7" style="152" customWidth="1"/>
    <col min="1834" max="1847" width="7.33203125" style="152" customWidth="1"/>
    <col min="1848" max="1848" width="8.44140625" style="152" customWidth="1"/>
    <col min="1849" max="1849" width="9.109375" style="152" customWidth="1"/>
    <col min="1850" max="1853" width="7.33203125" style="152" customWidth="1"/>
    <col min="1854" max="1854" width="9" style="152" customWidth="1"/>
    <col min="1855" max="1855" width="8.5546875" style="152" customWidth="1"/>
    <col min="1856" max="1856" width="7.33203125" style="152" customWidth="1"/>
    <col min="1857" max="1857" width="9.44140625" style="152" customWidth="1"/>
    <col min="1858" max="1860" width="0" style="152" hidden="1" customWidth="1"/>
    <col min="1861" max="1861" width="8.88671875" style="152" customWidth="1"/>
    <col min="1862" max="1862" width="0" style="152" hidden="1" customWidth="1"/>
    <col min="1863" max="1863" width="11.109375" style="152" customWidth="1"/>
    <col min="1864" max="1864" width="0" style="152" hidden="1" customWidth="1"/>
    <col min="1865" max="1865" width="30.44140625" style="152" customWidth="1"/>
    <col min="1866" max="2017" width="10.33203125" style="152" customWidth="1"/>
    <col min="2018" max="2018" width="6.33203125" style="152" customWidth="1"/>
    <col min="2019" max="2019" width="29.109375" style="152" customWidth="1"/>
    <col min="2020" max="2020" width="6" style="152" customWidth="1"/>
    <col min="2021" max="2021" width="10.5546875" style="152" customWidth="1"/>
    <col min="2022" max="2022" width="10" style="152" customWidth="1"/>
    <col min="2023" max="2024" width="8.88671875" style="152" bestFit="1" customWidth="1"/>
    <col min="2025" max="2025" width="8.88671875" style="152" customWidth="1"/>
    <col min="2026" max="2027" width="8.88671875" style="152" bestFit="1" customWidth="1"/>
    <col min="2028" max="2028" width="5.33203125" style="152" bestFit="1" customWidth="1"/>
    <col min="2029" max="2029" width="5" style="152" bestFit="1" customWidth="1"/>
    <col min="2030" max="2030" width="7.44140625" style="152" bestFit="1" customWidth="1"/>
    <col min="2031" max="2031" width="5.88671875" style="152" bestFit="1" customWidth="1"/>
    <col min="2032" max="2033" width="7.44140625" style="152" bestFit="1" customWidth="1"/>
    <col min="2034" max="2034" width="5.33203125" style="152" bestFit="1" customWidth="1"/>
    <col min="2035" max="2035" width="7.44140625" style="152" bestFit="1" customWidth="1"/>
    <col min="2036" max="2036" width="5.109375" style="152" bestFit="1" customWidth="1"/>
    <col min="2037" max="2037" width="7.44140625" style="152" bestFit="1" customWidth="1"/>
    <col min="2038" max="2038" width="5" style="152" bestFit="1" customWidth="1"/>
    <col min="2039" max="2039" width="4.88671875" style="152" bestFit="1" customWidth="1"/>
    <col min="2040" max="2040" width="5.109375" style="152" bestFit="1" customWidth="1"/>
    <col min="2041" max="2041" width="5" style="152" bestFit="1" customWidth="1"/>
    <col min="2042" max="2042" width="4.6640625" style="152" bestFit="1" customWidth="1"/>
    <col min="2043" max="2043" width="5" style="152" bestFit="1" customWidth="1"/>
    <col min="2044" max="2048" width="7.5546875" style="152"/>
    <col min="2049" max="2049" width="7.109375" style="152" customWidth="1"/>
    <col min="2050" max="2050" width="36.109375" style="152" customWidth="1"/>
    <col min="2051" max="2051" width="6" style="152" customWidth="1"/>
    <col min="2052" max="2052" width="8.88671875" style="152" customWidth="1"/>
    <col min="2053" max="2053" width="9.5546875" style="152" customWidth="1"/>
    <col min="2054" max="2055" width="8.44140625" style="152" bestFit="1" customWidth="1"/>
    <col min="2056" max="2057" width="0" style="152" hidden="1" customWidth="1"/>
    <col min="2058" max="2059" width="8.6640625" style="152" customWidth="1"/>
    <col min="2060" max="2060" width="9" style="152" customWidth="1"/>
    <col min="2061" max="2063" width="0" style="152" hidden="1" customWidth="1"/>
    <col min="2064" max="2064" width="9.33203125" style="152" customWidth="1"/>
    <col min="2065" max="2067" width="0" style="152" hidden="1" customWidth="1"/>
    <col min="2068" max="2068" width="9.5546875" style="152" customWidth="1"/>
    <col min="2069" max="2069" width="9.44140625" style="152" customWidth="1"/>
    <col min="2070" max="2071" width="0" style="152" hidden="1" customWidth="1"/>
    <col min="2072" max="2074" width="7.33203125" style="152" customWidth="1"/>
    <col min="2075" max="2075" width="10.5546875" style="152" customWidth="1"/>
    <col min="2076" max="2083" width="7.33203125" style="152" customWidth="1"/>
    <col min="2084" max="2084" width="9.109375" style="152" customWidth="1"/>
    <col min="2085" max="2085" width="8.5546875" style="152" customWidth="1"/>
    <col min="2086" max="2088" width="7.33203125" style="152" customWidth="1"/>
    <col min="2089" max="2089" width="7" style="152" customWidth="1"/>
    <col min="2090" max="2103" width="7.33203125" style="152" customWidth="1"/>
    <col min="2104" max="2104" width="8.44140625" style="152" customWidth="1"/>
    <col min="2105" max="2105" width="9.109375" style="152" customWidth="1"/>
    <col min="2106" max="2109" width="7.33203125" style="152" customWidth="1"/>
    <col min="2110" max="2110" width="9" style="152" customWidth="1"/>
    <col min="2111" max="2111" width="8.5546875" style="152" customWidth="1"/>
    <col min="2112" max="2112" width="7.33203125" style="152" customWidth="1"/>
    <col min="2113" max="2113" width="9.44140625" style="152" customWidth="1"/>
    <col min="2114" max="2116" width="0" style="152" hidden="1" customWidth="1"/>
    <col min="2117" max="2117" width="8.88671875" style="152" customWidth="1"/>
    <col min="2118" max="2118" width="0" style="152" hidden="1" customWidth="1"/>
    <col min="2119" max="2119" width="11.109375" style="152" customWidth="1"/>
    <col min="2120" max="2120" width="0" style="152" hidden="1" customWidth="1"/>
    <col min="2121" max="2121" width="30.44140625" style="152" customWidth="1"/>
    <col min="2122" max="2273" width="10.33203125" style="152" customWidth="1"/>
    <col min="2274" max="2274" width="6.33203125" style="152" customWidth="1"/>
    <col min="2275" max="2275" width="29.109375" style="152" customWidth="1"/>
    <col min="2276" max="2276" width="6" style="152" customWidth="1"/>
    <col min="2277" max="2277" width="10.5546875" style="152" customWidth="1"/>
    <col min="2278" max="2278" width="10" style="152" customWidth="1"/>
    <col min="2279" max="2280" width="8.88671875" style="152" bestFit="1" customWidth="1"/>
    <col min="2281" max="2281" width="8.88671875" style="152" customWidth="1"/>
    <col min="2282" max="2283" width="8.88671875" style="152" bestFit="1" customWidth="1"/>
    <col min="2284" max="2284" width="5.33203125" style="152" bestFit="1" customWidth="1"/>
    <col min="2285" max="2285" width="5" style="152" bestFit="1" customWidth="1"/>
    <col min="2286" max="2286" width="7.44140625" style="152" bestFit="1" customWidth="1"/>
    <col min="2287" max="2287" width="5.88671875" style="152" bestFit="1" customWidth="1"/>
    <col min="2288" max="2289" width="7.44140625" style="152" bestFit="1" customWidth="1"/>
    <col min="2290" max="2290" width="5.33203125" style="152" bestFit="1" customWidth="1"/>
    <col min="2291" max="2291" width="7.44140625" style="152" bestFit="1" customWidth="1"/>
    <col min="2292" max="2292" width="5.109375" style="152" bestFit="1" customWidth="1"/>
    <col min="2293" max="2293" width="7.44140625" style="152" bestFit="1" customWidth="1"/>
    <col min="2294" max="2294" width="5" style="152" bestFit="1" customWidth="1"/>
    <col min="2295" max="2295" width="4.88671875" style="152" bestFit="1" customWidth="1"/>
    <col min="2296" max="2296" width="5.109375" style="152" bestFit="1" customWidth="1"/>
    <col min="2297" max="2297" width="5" style="152" bestFit="1" customWidth="1"/>
    <col min="2298" max="2298" width="4.6640625" style="152" bestFit="1" customWidth="1"/>
    <col min="2299" max="2299" width="5" style="152" bestFit="1" customWidth="1"/>
    <col min="2300" max="2304" width="7.5546875" style="152"/>
    <col min="2305" max="2305" width="7.109375" style="152" customWidth="1"/>
    <col min="2306" max="2306" width="36.109375" style="152" customWidth="1"/>
    <col min="2307" max="2307" width="6" style="152" customWidth="1"/>
    <col min="2308" max="2308" width="8.88671875" style="152" customWidth="1"/>
    <col min="2309" max="2309" width="9.5546875" style="152" customWidth="1"/>
    <col min="2310" max="2311" width="8.44140625" style="152" bestFit="1" customWidth="1"/>
    <col min="2312" max="2313" width="0" style="152" hidden="1" customWidth="1"/>
    <col min="2314" max="2315" width="8.6640625" style="152" customWidth="1"/>
    <col min="2316" max="2316" width="9" style="152" customWidth="1"/>
    <col min="2317" max="2319" width="0" style="152" hidden="1" customWidth="1"/>
    <col min="2320" max="2320" width="9.33203125" style="152" customWidth="1"/>
    <col min="2321" max="2323" width="0" style="152" hidden="1" customWidth="1"/>
    <col min="2324" max="2324" width="9.5546875" style="152" customWidth="1"/>
    <col min="2325" max="2325" width="9.44140625" style="152" customWidth="1"/>
    <col min="2326" max="2327" width="0" style="152" hidden="1" customWidth="1"/>
    <col min="2328" max="2330" width="7.33203125" style="152" customWidth="1"/>
    <col min="2331" max="2331" width="10.5546875" style="152" customWidth="1"/>
    <col min="2332" max="2339" width="7.33203125" style="152" customWidth="1"/>
    <col min="2340" max="2340" width="9.109375" style="152" customWidth="1"/>
    <col min="2341" max="2341" width="8.5546875" style="152" customWidth="1"/>
    <col min="2342" max="2344" width="7.33203125" style="152" customWidth="1"/>
    <col min="2345" max="2345" width="7" style="152" customWidth="1"/>
    <col min="2346" max="2359" width="7.33203125" style="152" customWidth="1"/>
    <col min="2360" max="2360" width="8.44140625" style="152" customWidth="1"/>
    <col min="2361" max="2361" width="9.109375" style="152" customWidth="1"/>
    <col min="2362" max="2365" width="7.33203125" style="152" customWidth="1"/>
    <col min="2366" max="2366" width="9" style="152" customWidth="1"/>
    <col min="2367" max="2367" width="8.5546875" style="152" customWidth="1"/>
    <col min="2368" max="2368" width="7.33203125" style="152" customWidth="1"/>
    <col min="2369" max="2369" width="9.44140625" style="152" customWidth="1"/>
    <col min="2370" max="2372" width="0" style="152" hidden="1" customWidth="1"/>
    <col min="2373" max="2373" width="8.88671875" style="152" customWidth="1"/>
    <col min="2374" max="2374" width="0" style="152" hidden="1" customWidth="1"/>
    <col min="2375" max="2375" width="11.109375" style="152" customWidth="1"/>
    <col min="2376" max="2376" width="0" style="152" hidden="1" customWidth="1"/>
    <col min="2377" max="2377" width="30.44140625" style="152" customWidth="1"/>
    <col min="2378" max="2529" width="10.33203125" style="152" customWidth="1"/>
    <col min="2530" max="2530" width="6.33203125" style="152" customWidth="1"/>
    <col min="2531" max="2531" width="29.109375" style="152" customWidth="1"/>
    <col min="2532" max="2532" width="6" style="152" customWidth="1"/>
    <col min="2533" max="2533" width="10.5546875" style="152" customWidth="1"/>
    <col min="2534" max="2534" width="10" style="152" customWidth="1"/>
    <col min="2535" max="2536" width="8.88671875" style="152" bestFit="1" customWidth="1"/>
    <col min="2537" max="2537" width="8.88671875" style="152" customWidth="1"/>
    <col min="2538" max="2539" width="8.88671875" style="152" bestFit="1" customWidth="1"/>
    <col min="2540" max="2540" width="5.33203125" style="152" bestFit="1" customWidth="1"/>
    <col min="2541" max="2541" width="5" style="152" bestFit="1" customWidth="1"/>
    <col min="2542" max="2542" width="7.44140625" style="152" bestFit="1" customWidth="1"/>
    <col min="2543" max="2543" width="5.88671875" style="152" bestFit="1" customWidth="1"/>
    <col min="2544" max="2545" width="7.44140625" style="152" bestFit="1" customWidth="1"/>
    <col min="2546" max="2546" width="5.33203125" style="152" bestFit="1" customWidth="1"/>
    <col min="2547" max="2547" width="7.44140625" style="152" bestFit="1" customWidth="1"/>
    <col min="2548" max="2548" width="5.109375" style="152" bestFit="1" customWidth="1"/>
    <col min="2549" max="2549" width="7.44140625" style="152" bestFit="1" customWidth="1"/>
    <col min="2550" max="2550" width="5" style="152" bestFit="1" customWidth="1"/>
    <col min="2551" max="2551" width="4.88671875" style="152" bestFit="1" customWidth="1"/>
    <col min="2552" max="2552" width="5.109375" style="152" bestFit="1" customWidth="1"/>
    <col min="2553" max="2553" width="5" style="152" bestFit="1" customWidth="1"/>
    <col min="2554" max="2554" width="4.6640625" style="152" bestFit="1" customWidth="1"/>
    <col min="2555" max="2555" width="5" style="152" bestFit="1" customWidth="1"/>
    <col min="2556" max="2560" width="7.5546875" style="152"/>
    <col min="2561" max="2561" width="7.109375" style="152" customWidth="1"/>
    <col min="2562" max="2562" width="36.109375" style="152" customWidth="1"/>
    <col min="2563" max="2563" width="6" style="152" customWidth="1"/>
    <col min="2564" max="2564" width="8.88671875" style="152" customWidth="1"/>
    <col min="2565" max="2565" width="9.5546875" style="152" customWidth="1"/>
    <col min="2566" max="2567" width="8.44140625" style="152" bestFit="1" customWidth="1"/>
    <col min="2568" max="2569" width="0" style="152" hidden="1" customWidth="1"/>
    <col min="2570" max="2571" width="8.6640625" style="152" customWidth="1"/>
    <col min="2572" max="2572" width="9" style="152" customWidth="1"/>
    <col min="2573" max="2575" width="0" style="152" hidden="1" customWidth="1"/>
    <col min="2576" max="2576" width="9.33203125" style="152" customWidth="1"/>
    <col min="2577" max="2579" width="0" style="152" hidden="1" customWidth="1"/>
    <col min="2580" max="2580" width="9.5546875" style="152" customWidth="1"/>
    <col min="2581" max="2581" width="9.44140625" style="152" customWidth="1"/>
    <col min="2582" max="2583" width="0" style="152" hidden="1" customWidth="1"/>
    <col min="2584" max="2586" width="7.33203125" style="152" customWidth="1"/>
    <col min="2587" max="2587" width="10.5546875" style="152" customWidth="1"/>
    <col min="2588" max="2595" width="7.33203125" style="152" customWidth="1"/>
    <col min="2596" max="2596" width="9.109375" style="152" customWidth="1"/>
    <col min="2597" max="2597" width="8.5546875" style="152" customWidth="1"/>
    <col min="2598" max="2600" width="7.33203125" style="152" customWidth="1"/>
    <col min="2601" max="2601" width="7" style="152" customWidth="1"/>
    <col min="2602" max="2615" width="7.33203125" style="152" customWidth="1"/>
    <col min="2616" max="2616" width="8.44140625" style="152" customWidth="1"/>
    <col min="2617" max="2617" width="9.109375" style="152" customWidth="1"/>
    <col min="2618" max="2621" width="7.33203125" style="152" customWidth="1"/>
    <col min="2622" max="2622" width="9" style="152" customWidth="1"/>
    <col min="2623" max="2623" width="8.5546875" style="152" customWidth="1"/>
    <col min="2624" max="2624" width="7.33203125" style="152" customWidth="1"/>
    <col min="2625" max="2625" width="9.44140625" style="152" customWidth="1"/>
    <col min="2626" max="2628" width="0" style="152" hidden="1" customWidth="1"/>
    <col min="2629" max="2629" width="8.88671875" style="152" customWidth="1"/>
    <col min="2630" max="2630" width="0" style="152" hidden="1" customWidth="1"/>
    <col min="2631" max="2631" width="11.109375" style="152" customWidth="1"/>
    <col min="2632" max="2632" width="0" style="152" hidden="1" customWidth="1"/>
    <col min="2633" max="2633" width="30.44140625" style="152" customWidth="1"/>
    <col min="2634" max="2785" width="10.33203125" style="152" customWidth="1"/>
    <col min="2786" max="2786" width="6.33203125" style="152" customWidth="1"/>
    <col min="2787" max="2787" width="29.109375" style="152" customWidth="1"/>
    <col min="2788" max="2788" width="6" style="152" customWidth="1"/>
    <col min="2789" max="2789" width="10.5546875" style="152" customWidth="1"/>
    <col min="2790" max="2790" width="10" style="152" customWidth="1"/>
    <col min="2791" max="2792" width="8.88671875" style="152" bestFit="1" customWidth="1"/>
    <col min="2793" max="2793" width="8.88671875" style="152" customWidth="1"/>
    <col min="2794" max="2795" width="8.88671875" style="152" bestFit="1" customWidth="1"/>
    <col min="2796" max="2796" width="5.33203125" style="152" bestFit="1" customWidth="1"/>
    <col min="2797" max="2797" width="5" style="152" bestFit="1" customWidth="1"/>
    <col min="2798" max="2798" width="7.44140625" style="152" bestFit="1" customWidth="1"/>
    <col min="2799" max="2799" width="5.88671875" style="152" bestFit="1" customWidth="1"/>
    <col min="2800" max="2801" width="7.44140625" style="152" bestFit="1" customWidth="1"/>
    <col min="2802" max="2802" width="5.33203125" style="152" bestFit="1" customWidth="1"/>
    <col min="2803" max="2803" width="7.44140625" style="152" bestFit="1" customWidth="1"/>
    <col min="2804" max="2804" width="5.109375" style="152" bestFit="1" customWidth="1"/>
    <col min="2805" max="2805" width="7.44140625" style="152" bestFit="1" customWidth="1"/>
    <col min="2806" max="2806" width="5" style="152" bestFit="1" customWidth="1"/>
    <col min="2807" max="2807" width="4.88671875" style="152" bestFit="1" customWidth="1"/>
    <col min="2808" max="2808" width="5.109375" style="152" bestFit="1" customWidth="1"/>
    <col min="2809" max="2809" width="5" style="152" bestFit="1" customWidth="1"/>
    <col min="2810" max="2810" width="4.6640625" style="152" bestFit="1" customWidth="1"/>
    <col min="2811" max="2811" width="5" style="152" bestFit="1" customWidth="1"/>
    <col min="2812" max="2816" width="7.5546875" style="152"/>
    <col min="2817" max="2817" width="7.109375" style="152" customWidth="1"/>
    <col min="2818" max="2818" width="36.109375" style="152" customWidth="1"/>
    <col min="2819" max="2819" width="6" style="152" customWidth="1"/>
    <col min="2820" max="2820" width="8.88671875" style="152" customWidth="1"/>
    <col min="2821" max="2821" width="9.5546875" style="152" customWidth="1"/>
    <col min="2822" max="2823" width="8.44140625" style="152" bestFit="1" customWidth="1"/>
    <col min="2824" max="2825" width="0" style="152" hidden="1" customWidth="1"/>
    <col min="2826" max="2827" width="8.6640625" style="152" customWidth="1"/>
    <col min="2828" max="2828" width="9" style="152" customWidth="1"/>
    <col min="2829" max="2831" width="0" style="152" hidden="1" customWidth="1"/>
    <col min="2832" max="2832" width="9.33203125" style="152" customWidth="1"/>
    <col min="2833" max="2835" width="0" style="152" hidden="1" customWidth="1"/>
    <col min="2836" max="2836" width="9.5546875" style="152" customWidth="1"/>
    <col min="2837" max="2837" width="9.44140625" style="152" customWidth="1"/>
    <col min="2838" max="2839" width="0" style="152" hidden="1" customWidth="1"/>
    <col min="2840" max="2842" width="7.33203125" style="152" customWidth="1"/>
    <col min="2843" max="2843" width="10.5546875" style="152" customWidth="1"/>
    <col min="2844" max="2851" width="7.33203125" style="152" customWidth="1"/>
    <col min="2852" max="2852" width="9.109375" style="152" customWidth="1"/>
    <col min="2853" max="2853" width="8.5546875" style="152" customWidth="1"/>
    <col min="2854" max="2856" width="7.33203125" style="152" customWidth="1"/>
    <col min="2857" max="2857" width="7" style="152" customWidth="1"/>
    <col min="2858" max="2871" width="7.33203125" style="152" customWidth="1"/>
    <col min="2872" max="2872" width="8.44140625" style="152" customWidth="1"/>
    <col min="2873" max="2873" width="9.109375" style="152" customWidth="1"/>
    <col min="2874" max="2877" width="7.33203125" style="152" customWidth="1"/>
    <col min="2878" max="2878" width="9" style="152" customWidth="1"/>
    <col min="2879" max="2879" width="8.5546875" style="152" customWidth="1"/>
    <col min="2880" max="2880" width="7.33203125" style="152" customWidth="1"/>
    <col min="2881" max="2881" width="9.44140625" style="152" customWidth="1"/>
    <col min="2882" max="2884" width="0" style="152" hidden="1" customWidth="1"/>
    <col min="2885" max="2885" width="8.88671875" style="152" customWidth="1"/>
    <col min="2886" max="2886" width="0" style="152" hidden="1" customWidth="1"/>
    <col min="2887" max="2887" width="11.109375" style="152" customWidth="1"/>
    <col min="2888" max="2888" width="0" style="152" hidden="1" customWidth="1"/>
    <col min="2889" max="2889" width="30.44140625" style="152" customWidth="1"/>
    <col min="2890" max="3041" width="10.33203125" style="152" customWidth="1"/>
    <col min="3042" max="3042" width="6.33203125" style="152" customWidth="1"/>
    <col min="3043" max="3043" width="29.109375" style="152" customWidth="1"/>
    <col min="3044" max="3044" width="6" style="152" customWidth="1"/>
    <col min="3045" max="3045" width="10.5546875" style="152" customWidth="1"/>
    <col min="3046" max="3046" width="10" style="152" customWidth="1"/>
    <col min="3047" max="3048" width="8.88671875" style="152" bestFit="1" customWidth="1"/>
    <col min="3049" max="3049" width="8.88671875" style="152" customWidth="1"/>
    <col min="3050" max="3051" width="8.88671875" style="152" bestFit="1" customWidth="1"/>
    <col min="3052" max="3052" width="5.33203125" style="152" bestFit="1" customWidth="1"/>
    <col min="3053" max="3053" width="5" style="152" bestFit="1" customWidth="1"/>
    <col min="3054" max="3054" width="7.44140625" style="152" bestFit="1" customWidth="1"/>
    <col min="3055" max="3055" width="5.88671875" style="152" bestFit="1" customWidth="1"/>
    <col min="3056" max="3057" width="7.44140625" style="152" bestFit="1" customWidth="1"/>
    <col min="3058" max="3058" width="5.33203125" style="152" bestFit="1" customWidth="1"/>
    <col min="3059" max="3059" width="7.44140625" style="152" bestFit="1" customWidth="1"/>
    <col min="3060" max="3060" width="5.109375" style="152" bestFit="1" customWidth="1"/>
    <col min="3061" max="3061" width="7.44140625" style="152" bestFit="1" customWidth="1"/>
    <col min="3062" max="3062" width="5" style="152" bestFit="1" customWidth="1"/>
    <col min="3063" max="3063" width="4.88671875" style="152" bestFit="1" customWidth="1"/>
    <col min="3064" max="3064" width="5.109375" style="152" bestFit="1" customWidth="1"/>
    <col min="3065" max="3065" width="5" style="152" bestFit="1" customWidth="1"/>
    <col min="3066" max="3066" width="4.6640625" style="152" bestFit="1" customWidth="1"/>
    <col min="3067" max="3067" width="5" style="152" bestFit="1" customWidth="1"/>
    <col min="3068" max="3072" width="7.5546875" style="152"/>
    <col min="3073" max="3073" width="7.109375" style="152" customWidth="1"/>
    <col min="3074" max="3074" width="36.109375" style="152" customWidth="1"/>
    <col min="3075" max="3075" width="6" style="152" customWidth="1"/>
    <col min="3076" max="3076" width="8.88671875" style="152" customWidth="1"/>
    <col min="3077" max="3077" width="9.5546875" style="152" customWidth="1"/>
    <col min="3078" max="3079" width="8.44140625" style="152" bestFit="1" customWidth="1"/>
    <col min="3080" max="3081" width="0" style="152" hidden="1" customWidth="1"/>
    <col min="3082" max="3083" width="8.6640625" style="152" customWidth="1"/>
    <col min="3084" max="3084" width="9" style="152" customWidth="1"/>
    <col min="3085" max="3087" width="0" style="152" hidden="1" customWidth="1"/>
    <col min="3088" max="3088" width="9.33203125" style="152" customWidth="1"/>
    <col min="3089" max="3091" width="0" style="152" hidden="1" customWidth="1"/>
    <col min="3092" max="3092" width="9.5546875" style="152" customWidth="1"/>
    <col min="3093" max="3093" width="9.44140625" style="152" customWidth="1"/>
    <col min="3094" max="3095" width="0" style="152" hidden="1" customWidth="1"/>
    <col min="3096" max="3098" width="7.33203125" style="152" customWidth="1"/>
    <col min="3099" max="3099" width="10.5546875" style="152" customWidth="1"/>
    <col min="3100" max="3107" width="7.33203125" style="152" customWidth="1"/>
    <col min="3108" max="3108" width="9.109375" style="152" customWidth="1"/>
    <col min="3109" max="3109" width="8.5546875" style="152" customWidth="1"/>
    <col min="3110" max="3112" width="7.33203125" style="152" customWidth="1"/>
    <col min="3113" max="3113" width="7" style="152" customWidth="1"/>
    <col min="3114" max="3127" width="7.33203125" style="152" customWidth="1"/>
    <col min="3128" max="3128" width="8.44140625" style="152" customWidth="1"/>
    <col min="3129" max="3129" width="9.109375" style="152" customWidth="1"/>
    <col min="3130" max="3133" width="7.33203125" style="152" customWidth="1"/>
    <col min="3134" max="3134" width="9" style="152" customWidth="1"/>
    <col min="3135" max="3135" width="8.5546875" style="152" customWidth="1"/>
    <col min="3136" max="3136" width="7.33203125" style="152" customWidth="1"/>
    <col min="3137" max="3137" width="9.44140625" style="152" customWidth="1"/>
    <col min="3138" max="3140" width="0" style="152" hidden="1" customWidth="1"/>
    <col min="3141" max="3141" width="8.88671875" style="152" customWidth="1"/>
    <col min="3142" max="3142" width="0" style="152" hidden="1" customWidth="1"/>
    <col min="3143" max="3143" width="11.109375" style="152" customWidth="1"/>
    <col min="3144" max="3144" width="0" style="152" hidden="1" customWidth="1"/>
    <col min="3145" max="3145" width="30.44140625" style="152" customWidth="1"/>
    <col min="3146" max="3297" width="10.33203125" style="152" customWidth="1"/>
    <col min="3298" max="3298" width="6.33203125" style="152" customWidth="1"/>
    <col min="3299" max="3299" width="29.109375" style="152" customWidth="1"/>
    <col min="3300" max="3300" width="6" style="152" customWidth="1"/>
    <col min="3301" max="3301" width="10.5546875" style="152" customWidth="1"/>
    <col min="3302" max="3302" width="10" style="152" customWidth="1"/>
    <col min="3303" max="3304" width="8.88671875" style="152" bestFit="1" customWidth="1"/>
    <col min="3305" max="3305" width="8.88671875" style="152" customWidth="1"/>
    <col min="3306" max="3307" width="8.88671875" style="152" bestFit="1" customWidth="1"/>
    <col min="3308" max="3308" width="5.33203125" style="152" bestFit="1" customWidth="1"/>
    <col min="3309" max="3309" width="5" style="152" bestFit="1" customWidth="1"/>
    <col min="3310" max="3310" width="7.44140625" style="152" bestFit="1" customWidth="1"/>
    <col min="3311" max="3311" width="5.88671875" style="152" bestFit="1" customWidth="1"/>
    <col min="3312" max="3313" width="7.44140625" style="152" bestFit="1" customWidth="1"/>
    <col min="3314" max="3314" width="5.33203125" style="152" bestFit="1" customWidth="1"/>
    <col min="3315" max="3315" width="7.44140625" style="152" bestFit="1" customWidth="1"/>
    <col min="3316" max="3316" width="5.109375" style="152" bestFit="1" customWidth="1"/>
    <col min="3317" max="3317" width="7.44140625" style="152" bestFit="1" customWidth="1"/>
    <col min="3318" max="3318" width="5" style="152" bestFit="1" customWidth="1"/>
    <col min="3319" max="3319" width="4.88671875" style="152" bestFit="1" customWidth="1"/>
    <col min="3320" max="3320" width="5.109375" style="152" bestFit="1" customWidth="1"/>
    <col min="3321" max="3321" width="5" style="152" bestFit="1" customWidth="1"/>
    <col min="3322" max="3322" width="4.6640625" style="152" bestFit="1" customWidth="1"/>
    <col min="3323" max="3323" width="5" style="152" bestFit="1" customWidth="1"/>
    <col min="3324" max="3328" width="7.5546875" style="152"/>
    <col min="3329" max="3329" width="7.109375" style="152" customWidth="1"/>
    <col min="3330" max="3330" width="36.109375" style="152" customWidth="1"/>
    <col min="3331" max="3331" width="6" style="152" customWidth="1"/>
    <col min="3332" max="3332" width="8.88671875" style="152" customWidth="1"/>
    <col min="3333" max="3333" width="9.5546875" style="152" customWidth="1"/>
    <col min="3334" max="3335" width="8.44140625" style="152" bestFit="1" customWidth="1"/>
    <col min="3336" max="3337" width="0" style="152" hidden="1" customWidth="1"/>
    <col min="3338" max="3339" width="8.6640625" style="152" customWidth="1"/>
    <col min="3340" max="3340" width="9" style="152" customWidth="1"/>
    <col min="3341" max="3343" width="0" style="152" hidden="1" customWidth="1"/>
    <col min="3344" max="3344" width="9.33203125" style="152" customWidth="1"/>
    <col min="3345" max="3347" width="0" style="152" hidden="1" customWidth="1"/>
    <col min="3348" max="3348" width="9.5546875" style="152" customWidth="1"/>
    <col min="3349" max="3349" width="9.44140625" style="152" customWidth="1"/>
    <col min="3350" max="3351" width="0" style="152" hidden="1" customWidth="1"/>
    <col min="3352" max="3354" width="7.33203125" style="152" customWidth="1"/>
    <col min="3355" max="3355" width="10.5546875" style="152" customWidth="1"/>
    <col min="3356" max="3363" width="7.33203125" style="152" customWidth="1"/>
    <col min="3364" max="3364" width="9.109375" style="152" customWidth="1"/>
    <col min="3365" max="3365" width="8.5546875" style="152" customWidth="1"/>
    <col min="3366" max="3368" width="7.33203125" style="152" customWidth="1"/>
    <col min="3369" max="3369" width="7" style="152" customWidth="1"/>
    <col min="3370" max="3383" width="7.33203125" style="152" customWidth="1"/>
    <col min="3384" max="3384" width="8.44140625" style="152" customWidth="1"/>
    <col min="3385" max="3385" width="9.109375" style="152" customWidth="1"/>
    <col min="3386" max="3389" width="7.33203125" style="152" customWidth="1"/>
    <col min="3390" max="3390" width="9" style="152" customWidth="1"/>
    <col min="3391" max="3391" width="8.5546875" style="152" customWidth="1"/>
    <col min="3392" max="3392" width="7.33203125" style="152" customWidth="1"/>
    <col min="3393" max="3393" width="9.44140625" style="152" customWidth="1"/>
    <col min="3394" max="3396" width="0" style="152" hidden="1" customWidth="1"/>
    <col min="3397" max="3397" width="8.88671875" style="152" customWidth="1"/>
    <col min="3398" max="3398" width="0" style="152" hidden="1" customWidth="1"/>
    <col min="3399" max="3399" width="11.109375" style="152" customWidth="1"/>
    <col min="3400" max="3400" width="0" style="152" hidden="1" customWidth="1"/>
    <col min="3401" max="3401" width="30.44140625" style="152" customWidth="1"/>
    <col min="3402" max="3553" width="10.33203125" style="152" customWidth="1"/>
    <col min="3554" max="3554" width="6.33203125" style="152" customWidth="1"/>
    <col min="3555" max="3555" width="29.109375" style="152" customWidth="1"/>
    <col min="3556" max="3556" width="6" style="152" customWidth="1"/>
    <col min="3557" max="3557" width="10.5546875" style="152" customWidth="1"/>
    <col min="3558" max="3558" width="10" style="152" customWidth="1"/>
    <col min="3559" max="3560" width="8.88671875" style="152" bestFit="1" customWidth="1"/>
    <col min="3561" max="3561" width="8.88671875" style="152" customWidth="1"/>
    <col min="3562" max="3563" width="8.88671875" style="152" bestFit="1" customWidth="1"/>
    <col min="3564" max="3564" width="5.33203125" style="152" bestFit="1" customWidth="1"/>
    <col min="3565" max="3565" width="5" style="152" bestFit="1" customWidth="1"/>
    <col min="3566" max="3566" width="7.44140625" style="152" bestFit="1" customWidth="1"/>
    <col min="3567" max="3567" width="5.88671875" style="152" bestFit="1" customWidth="1"/>
    <col min="3568" max="3569" width="7.44140625" style="152" bestFit="1" customWidth="1"/>
    <col min="3570" max="3570" width="5.33203125" style="152" bestFit="1" customWidth="1"/>
    <col min="3571" max="3571" width="7.44140625" style="152" bestFit="1" customWidth="1"/>
    <col min="3572" max="3572" width="5.109375" style="152" bestFit="1" customWidth="1"/>
    <col min="3573" max="3573" width="7.44140625" style="152" bestFit="1" customWidth="1"/>
    <col min="3574" max="3574" width="5" style="152" bestFit="1" customWidth="1"/>
    <col min="3575" max="3575" width="4.88671875" style="152" bestFit="1" customWidth="1"/>
    <col min="3576" max="3576" width="5.109375" style="152" bestFit="1" customWidth="1"/>
    <col min="3577" max="3577" width="5" style="152" bestFit="1" customWidth="1"/>
    <col min="3578" max="3578" width="4.6640625" style="152" bestFit="1" customWidth="1"/>
    <col min="3579" max="3579" width="5" style="152" bestFit="1" customWidth="1"/>
    <col min="3580" max="3584" width="7.5546875" style="152"/>
    <col min="3585" max="3585" width="7.109375" style="152" customWidth="1"/>
    <col min="3586" max="3586" width="36.109375" style="152" customWidth="1"/>
    <col min="3587" max="3587" width="6" style="152" customWidth="1"/>
    <col min="3588" max="3588" width="8.88671875" style="152" customWidth="1"/>
    <col min="3589" max="3589" width="9.5546875" style="152" customWidth="1"/>
    <col min="3590" max="3591" width="8.44140625" style="152" bestFit="1" customWidth="1"/>
    <col min="3592" max="3593" width="0" style="152" hidden="1" customWidth="1"/>
    <col min="3594" max="3595" width="8.6640625" style="152" customWidth="1"/>
    <col min="3596" max="3596" width="9" style="152" customWidth="1"/>
    <col min="3597" max="3599" width="0" style="152" hidden="1" customWidth="1"/>
    <col min="3600" max="3600" width="9.33203125" style="152" customWidth="1"/>
    <col min="3601" max="3603" width="0" style="152" hidden="1" customWidth="1"/>
    <col min="3604" max="3604" width="9.5546875" style="152" customWidth="1"/>
    <col min="3605" max="3605" width="9.44140625" style="152" customWidth="1"/>
    <col min="3606" max="3607" width="0" style="152" hidden="1" customWidth="1"/>
    <col min="3608" max="3610" width="7.33203125" style="152" customWidth="1"/>
    <col min="3611" max="3611" width="10.5546875" style="152" customWidth="1"/>
    <col min="3612" max="3619" width="7.33203125" style="152" customWidth="1"/>
    <col min="3620" max="3620" width="9.109375" style="152" customWidth="1"/>
    <col min="3621" max="3621" width="8.5546875" style="152" customWidth="1"/>
    <col min="3622" max="3624" width="7.33203125" style="152" customWidth="1"/>
    <col min="3625" max="3625" width="7" style="152" customWidth="1"/>
    <col min="3626" max="3639" width="7.33203125" style="152" customWidth="1"/>
    <col min="3640" max="3640" width="8.44140625" style="152" customWidth="1"/>
    <col min="3641" max="3641" width="9.109375" style="152" customWidth="1"/>
    <col min="3642" max="3645" width="7.33203125" style="152" customWidth="1"/>
    <col min="3646" max="3646" width="9" style="152" customWidth="1"/>
    <col min="3647" max="3647" width="8.5546875" style="152" customWidth="1"/>
    <col min="3648" max="3648" width="7.33203125" style="152" customWidth="1"/>
    <col min="3649" max="3649" width="9.44140625" style="152" customWidth="1"/>
    <col min="3650" max="3652" width="0" style="152" hidden="1" customWidth="1"/>
    <col min="3653" max="3653" width="8.88671875" style="152" customWidth="1"/>
    <col min="3654" max="3654" width="0" style="152" hidden="1" customWidth="1"/>
    <col min="3655" max="3655" width="11.109375" style="152" customWidth="1"/>
    <col min="3656" max="3656" width="0" style="152" hidden="1" customWidth="1"/>
    <col min="3657" max="3657" width="30.44140625" style="152" customWidth="1"/>
    <col min="3658" max="3809" width="10.33203125" style="152" customWidth="1"/>
    <col min="3810" max="3810" width="6.33203125" style="152" customWidth="1"/>
    <col min="3811" max="3811" width="29.109375" style="152" customWidth="1"/>
    <col min="3812" max="3812" width="6" style="152" customWidth="1"/>
    <col min="3813" max="3813" width="10.5546875" style="152" customWidth="1"/>
    <col min="3814" max="3814" width="10" style="152" customWidth="1"/>
    <col min="3815" max="3816" width="8.88671875" style="152" bestFit="1" customWidth="1"/>
    <col min="3817" max="3817" width="8.88671875" style="152" customWidth="1"/>
    <col min="3818" max="3819" width="8.88671875" style="152" bestFit="1" customWidth="1"/>
    <col min="3820" max="3820" width="5.33203125" style="152" bestFit="1" customWidth="1"/>
    <col min="3821" max="3821" width="5" style="152" bestFit="1" customWidth="1"/>
    <col min="3822" max="3822" width="7.44140625" style="152" bestFit="1" customWidth="1"/>
    <col min="3823" max="3823" width="5.88671875" style="152" bestFit="1" customWidth="1"/>
    <col min="3824" max="3825" width="7.44140625" style="152" bestFit="1" customWidth="1"/>
    <col min="3826" max="3826" width="5.33203125" style="152" bestFit="1" customWidth="1"/>
    <col min="3827" max="3827" width="7.44140625" style="152" bestFit="1" customWidth="1"/>
    <col min="3828" max="3828" width="5.109375" style="152" bestFit="1" customWidth="1"/>
    <col min="3829" max="3829" width="7.44140625" style="152" bestFit="1" customWidth="1"/>
    <col min="3830" max="3830" width="5" style="152" bestFit="1" customWidth="1"/>
    <col min="3831" max="3831" width="4.88671875" style="152" bestFit="1" customWidth="1"/>
    <col min="3832" max="3832" width="5.109375" style="152" bestFit="1" customWidth="1"/>
    <col min="3833" max="3833" width="5" style="152" bestFit="1" customWidth="1"/>
    <col min="3834" max="3834" width="4.6640625" style="152" bestFit="1" customWidth="1"/>
    <col min="3835" max="3835" width="5" style="152" bestFit="1" customWidth="1"/>
    <col min="3836" max="3840" width="7.5546875" style="152"/>
    <col min="3841" max="3841" width="7.109375" style="152" customWidth="1"/>
    <col min="3842" max="3842" width="36.109375" style="152" customWidth="1"/>
    <col min="3843" max="3843" width="6" style="152" customWidth="1"/>
    <col min="3844" max="3844" width="8.88671875" style="152" customWidth="1"/>
    <col min="3845" max="3845" width="9.5546875" style="152" customWidth="1"/>
    <col min="3846" max="3847" width="8.44140625" style="152" bestFit="1" customWidth="1"/>
    <col min="3848" max="3849" width="0" style="152" hidden="1" customWidth="1"/>
    <col min="3850" max="3851" width="8.6640625" style="152" customWidth="1"/>
    <col min="3852" max="3852" width="9" style="152" customWidth="1"/>
    <col min="3853" max="3855" width="0" style="152" hidden="1" customWidth="1"/>
    <col min="3856" max="3856" width="9.33203125" style="152" customWidth="1"/>
    <col min="3857" max="3859" width="0" style="152" hidden="1" customWidth="1"/>
    <col min="3860" max="3860" width="9.5546875" style="152" customWidth="1"/>
    <col min="3861" max="3861" width="9.44140625" style="152" customWidth="1"/>
    <col min="3862" max="3863" width="0" style="152" hidden="1" customWidth="1"/>
    <col min="3864" max="3866" width="7.33203125" style="152" customWidth="1"/>
    <col min="3867" max="3867" width="10.5546875" style="152" customWidth="1"/>
    <col min="3868" max="3875" width="7.33203125" style="152" customWidth="1"/>
    <col min="3876" max="3876" width="9.109375" style="152" customWidth="1"/>
    <col min="3877" max="3877" width="8.5546875" style="152" customWidth="1"/>
    <col min="3878" max="3880" width="7.33203125" style="152" customWidth="1"/>
    <col min="3881" max="3881" width="7" style="152" customWidth="1"/>
    <col min="3882" max="3895" width="7.33203125" style="152" customWidth="1"/>
    <col min="3896" max="3896" width="8.44140625" style="152" customWidth="1"/>
    <col min="3897" max="3897" width="9.109375" style="152" customWidth="1"/>
    <col min="3898" max="3901" width="7.33203125" style="152" customWidth="1"/>
    <col min="3902" max="3902" width="9" style="152" customWidth="1"/>
    <col min="3903" max="3903" width="8.5546875" style="152" customWidth="1"/>
    <col min="3904" max="3904" width="7.33203125" style="152" customWidth="1"/>
    <col min="3905" max="3905" width="9.44140625" style="152" customWidth="1"/>
    <col min="3906" max="3908" width="0" style="152" hidden="1" customWidth="1"/>
    <col min="3909" max="3909" width="8.88671875" style="152" customWidth="1"/>
    <col min="3910" max="3910" width="0" style="152" hidden="1" customWidth="1"/>
    <col min="3911" max="3911" width="11.109375" style="152" customWidth="1"/>
    <col min="3912" max="3912" width="0" style="152" hidden="1" customWidth="1"/>
    <col min="3913" max="3913" width="30.44140625" style="152" customWidth="1"/>
    <col min="3914" max="4065" width="10.33203125" style="152" customWidth="1"/>
    <col min="4066" max="4066" width="6.33203125" style="152" customWidth="1"/>
    <col min="4067" max="4067" width="29.109375" style="152" customWidth="1"/>
    <col min="4068" max="4068" width="6" style="152" customWidth="1"/>
    <col min="4069" max="4069" width="10.5546875" style="152" customWidth="1"/>
    <col min="4070" max="4070" width="10" style="152" customWidth="1"/>
    <col min="4071" max="4072" width="8.88671875" style="152" bestFit="1" customWidth="1"/>
    <col min="4073" max="4073" width="8.88671875" style="152" customWidth="1"/>
    <col min="4074" max="4075" width="8.88671875" style="152" bestFit="1" customWidth="1"/>
    <col min="4076" max="4076" width="5.33203125" style="152" bestFit="1" customWidth="1"/>
    <col min="4077" max="4077" width="5" style="152" bestFit="1" customWidth="1"/>
    <col min="4078" max="4078" width="7.44140625" style="152" bestFit="1" customWidth="1"/>
    <col min="4079" max="4079" width="5.88671875" style="152" bestFit="1" customWidth="1"/>
    <col min="4080" max="4081" width="7.44140625" style="152" bestFit="1" customWidth="1"/>
    <col min="4082" max="4082" width="5.33203125" style="152" bestFit="1" customWidth="1"/>
    <col min="4083" max="4083" width="7.44140625" style="152" bestFit="1" customWidth="1"/>
    <col min="4084" max="4084" width="5.109375" style="152" bestFit="1" customWidth="1"/>
    <col min="4085" max="4085" width="7.44140625" style="152" bestFit="1" customWidth="1"/>
    <col min="4086" max="4086" width="5" style="152" bestFit="1" customWidth="1"/>
    <col min="4087" max="4087" width="4.88671875" style="152" bestFit="1" customWidth="1"/>
    <col min="4088" max="4088" width="5.109375" style="152" bestFit="1" customWidth="1"/>
    <col min="4089" max="4089" width="5" style="152" bestFit="1" customWidth="1"/>
    <col min="4090" max="4090" width="4.6640625" style="152" bestFit="1" customWidth="1"/>
    <col min="4091" max="4091" width="5" style="152" bestFit="1" customWidth="1"/>
    <col min="4092" max="4096" width="7.5546875" style="152"/>
    <col min="4097" max="4097" width="7.109375" style="152" customWidth="1"/>
    <col min="4098" max="4098" width="36.109375" style="152" customWidth="1"/>
    <col min="4099" max="4099" width="6" style="152" customWidth="1"/>
    <col min="4100" max="4100" width="8.88671875" style="152" customWidth="1"/>
    <col min="4101" max="4101" width="9.5546875" style="152" customWidth="1"/>
    <col min="4102" max="4103" width="8.44140625" style="152" bestFit="1" customWidth="1"/>
    <col min="4104" max="4105" width="0" style="152" hidden="1" customWidth="1"/>
    <col min="4106" max="4107" width="8.6640625" style="152" customWidth="1"/>
    <col min="4108" max="4108" width="9" style="152" customWidth="1"/>
    <col min="4109" max="4111" width="0" style="152" hidden="1" customWidth="1"/>
    <col min="4112" max="4112" width="9.33203125" style="152" customWidth="1"/>
    <col min="4113" max="4115" width="0" style="152" hidden="1" customWidth="1"/>
    <col min="4116" max="4116" width="9.5546875" style="152" customWidth="1"/>
    <col min="4117" max="4117" width="9.44140625" style="152" customWidth="1"/>
    <col min="4118" max="4119" width="0" style="152" hidden="1" customWidth="1"/>
    <col min="4120" max="4122" width="7.33203125" style="152" customWidth="1"/>
    <col min="4123" max="4123" width="10.5546875" style="152" customWidth="1"/>
    <col min="4124" max="4131" width="7.33203125" style="152" customWidth="1"/>
    <col min="4132" max="4132" width="9.109375" style="152" customWidth="1"/>
    <col min="4133" max="4133" width="8.5546875" style="152" customWidth="1"/>
    <col min="4134" max="4136" width="7.33203125" style="152" customWidth="1"/>
    <col min="4137" max="4137" width="7" style="152" customWidth="1"/>
    <col min="4138" max="4151" width="7.33203125" style="152" customWidth="1"/>
    <col min="4152" max="4152" width="8.44140625" style="152" customWidth="1"/>
    <col min="4153" max="4153" width="9.109375" style="152" customWidth="1"/>
    <col min="4154" max="4157" width="7.33203125" style="152" customWidth="1"/>
    <col min="4158" max="4158" width="9" style="152" customWidth="1"/>
    <col min="4159" max="4159" width="8.5546875" style="152" customWidth="1"/>
    <col min="4160" max="4160" width="7.33203125" style="152" customWidth="1"/>
    <col min="4161" max="4161" width="9.44140625" style="152" customWidth="1"/>
    <col min="4162" max="4164" width="0" style="152" hidden="1" customWidth="1"/>
    <col min="4165" max="4165" width="8.88671875" style="152" customWidth="1"/>
    <col min="4166" max="4166" width="0" style="152" hidden="1" customWidth="1"/>
    <col min="4167" max="4167" width="11.109375" style="152" customWidth="1"/>
    <col min="4168" max="4168" width="0" style="152" hidden="1" customWidth="1"/>
    <col min="4169" max="4169" width="30.44140625" style="152" customWidth="1"/>
    <col min="4170" max="4321" width="10.33203125" style="152" customWidth="1"/>
    <col min="4322" max="4322" width="6.33203125" style="152" customWidth="1"/>
    <col min="4323" max="4323" width="29.109375" style="152" customWidth="1"/>
    <col min="4324" max="4324" width="6" style="152" customWidth="1"/>
    <col min="4325" max="4325" width="10.5546875" style="152" customWidth="1"/>
    <col min="4326" max="4326" width="10" style="152" customWidth="1"/>
    <col min="4327" max="4328" width="8.88671875" style="152" bestFit="1" customWidth="1"/>
    <col min="4329" max="4329" width="8.88671875" style="152" customWidth="1"/>
    <col min="4330" max="4331" width="8.88671875" style="152" bestFit="1" customWidth="1"/>
    <col min="4332" max="4332" width="5.33203125" style="152" bestFit="1" customWidth="1"/>
    <col min="4333" max="4333" width="5" style="152" bestFit="1" customWidth="1"/>
    <col min="4334" max="4334" width="7.44140625" style="152" bestFit="1" customWidth="1"/>
    <col min="4335" max="4335" width="5.88671875" style="152" bestFit="1" customWidth="1"/>
    <col min="4336" max="4337" width="7.44140625" style="152" bestFit="1" customWidth="1"/>
    <col min="4338" max="4338" width="5.33203125" style="152" bestFit="1" customWidth="1"/>
    <col min="4339" max="4339" width="7.44140625" style="152" bestFit="1" customWidth="1"/>
    <col min="4340" max="4340" width="5.109375" style="152" bestFit="1" customWidth="1"/>
    <col min="4341" max="4341" width="7.44140625" style="152" bestFit="1" customWidth="1"/>
    <col min="4342" max="4342" width="5" style="152" bestFit="1" customWidth="1"/>
    <col min="4343" max="4343" width="4.88671875" style="152" bestFit="1" customWidth="1"/>
    <col min="4344" max="4344" width="5.109375" style="152" bestFit="1" customWidth="1"/>
    <col min="4345" max="4345" width="5" style="152" bestFit="1" customWidth="1"/>
    <col min="4346" max="4346" width="4.6640625" style="152" bestFit="1" customWidth="1"/>
    <col min="4347" max="4347" width="5" style="152" bestFit="1" customWidth="1"/>
    <col min="4348" max="4352" width="7.5546875" style="152"/>
    <col min="4353" max="4353" width="7.109375" style="152" customWidth="1"/>
    <col min="4354" max="4354" width="36.109375" style="152" customWidth="1"/>
    <col min="4355" max="4355" width="6" style="152" customWidth="1"/>
    <col min="4356" max="4356" width="8.88671875" style="152" customWidth="1"/>
    <col min="4357" max="4357" width="9.5546875" style="152" customWidth="1"/>
    <col min="4358" max="4359" width="8.44140625" style="152" bestFit="1" customWidth="1"/>
    <col min="4360" max="4361" width="0" style="152" hidden="1" customWidth="1"/>
    <col min="4362" max="4363" width="8.6640625" style="152" customWidth="1"/>
    <col min="4364" max="4364" width="9" style="152" customWidth="1"/>
    <col min="4365" max="4367" width="0" style="152" hidden="1" customWidth="1"/>
    <col min="4368" max="4368" width="9.33203125" style="152" customWidth="1"/>
    <col min="4369" max="4371" width="0" style="152" hidden="1" customWidth="1"/>
    <col min="4372" max="4372" width="9.5546875" style="152" customWidth="1"/>
    <col min="4373" max="4373" width="9.44140625" style="152" customWidth="1"/>
    <col min="4374" max="4375" width="0" style="152" hidden="1" customWidth="1"/>
    <col min="4376" max="4378" width="7.33203125" style="152" customWidth="1"/>
    <col min="4379" max="4379" width="10.5546875" style="152" customWidth="1"/>
    <col min="4380" max="4387" width="7.33203125" style="152" customWidth="1"/>
    <col min="4388" max="4388" width="9.109375" style="152" customWidth="1"/>
    <col min="4389" max="4389" width="8.5546875" style="152" customWidth="1"/>
    <col min="4390" max="4392" width="7.33203125" style="152" customWidth="1"/>
    <col min="4393" max="4393" width="7" style="152" customWidth="1"/>
    <col min="4394" max="4407" width="7.33203125" style="152" customWidth="1"/>
    <col min="4408" max="4408" width="8.44140625" style="152" customWidth="1"/>
    <col min="4409" max="4409" width="9.109375" style="152" customWidth="1"/>
    <col min="4410" max="4413" width="7.33203125" style="152" customWidth="1"/>
    <col min="4414" max="4414" width="9" style="152" customWidth="1"/>
    <col min="4415" max="4415" width="8.5546875" style="152" customWidth="1"/>
    <col min="4416" max="4416" width="7.33203125" style="152" customWidth="1"/>
    <col min="4417" max="4417" width="9.44140625" style="152" customWidth="1"/>
    <col min="4418" max="4420" width="0" style="152" hidden="1" customWidth="1"/>
    <col min="4421" max="4421" width="8.88671875" style="152" customWidth="1"/>
    <col min="4422" max="4422" width="0" style="152" hidden="1" customWidth="1"/>
    <col min="4423" max="4423" width="11.109375" style="152" customWidth="1"/>
    <col min="4424" max="4424" width="0" style="152" hidden="1" customWidth="1"/>
    <col min="4425" max="4425" width="30.44140625" style="152" customWidth="1"/>
    <col min="4426" max="4577" width="10.33203125" style="152" customWidth="1"/>
    <col min="4578" max="4578" width="6.33203125" style="152" customWidth="1"/>
    <col min="4579" max="4579" width="29.109375" style="152" customWidth="1"/>
    <col min="4580" max="4580" width="6" style="152" customWidth="1"/>
    <col min="4581" max="4581" width="10.5546875" style="152" customWidth="1"/>
    <col min="4582" max="4582" width="10" style="152" customWidth="1"/>
    <col min="4583" max="4584" width="8.88671875" style="152" bestFit="1" customWidth="1"/>
    <col min="4585" max="4585" width="8.88671875" style="152" customWidth="1"/>
    <col min="4586" max="4587" width="8.88671875" style="152" bestFit="1" customWidth="1"/>
    <col min="4588" max="4588" width="5.33203125" style="152" bestFit="1" customWidth="1"/>
    <col min="4589" max="4589" width="5" style="152" bestFit="1" customWidth="1"/>
    <col min="4590" max="4590" width="7.44140625" style="152" bestFit="1" customWidth="1"/>
    <col min="4591" max="4591" width="5.88671875" style="152" bestFit="1" customWidth="1"/>
    <col min="4592" max="4593" width="7.44140625" style="152" bestFit="1" customWidth="1"/>
    <col min="4594" max="4594" width="5.33203125" style="152" bestFit="1" customWidth="1"/>
    <col min="4595" max="4595" width="7.44140625" style="152" bestFit="1" customWidth="1"/>
    <col min="4596" max="4596" width="5.109375" style="152" bestFit="1" customWidth="1"/>
    <col min="4597" max="4597" width="7.44140625" style="152" bestFit="1" customWidth="1"/>
    <col min="4598" max="4598" width="5" style="152" bestFit="1" customWidth="1"/>
    <col min="4599" max="4599" width="4.88671875" style="152" bestFit="1" customWidth="1"/>
    <col min="4600" max="4600" width="5.109375" style="152" bestFit="1" customWidth="1"/>
    <col min="4601" max="4601" width="5" style="152" bestFit="1" customWidth="1"/>
    <col min="4602" max="4602" width="4.6640625" style="152" bestFit="1" customWidth="1"/>
    <col min="4603" max="4603" width="5" style="152" bestFit="1" customWidth="1"/>
    <col min="4604" max="4608" width="7.5546875" style="152"/>
    <col min="4609" max="4609" width="7.109375" style="152" customWidth="1"/>
    <col min="4610" max="4610" width="36.109375" style="152" customWidth="1"/>
    <col min="4611" max="4611" width="6" style="152" customWidth="1"/>
    <col min="4612" max="4612" width="8.88671875" style="152" customWidth="1"/>
    <col min="4613" max="4613" width="9.5546875" style="152" customWidth="1"/>
    <col min="4614" max="4615" width="8.44140625" style="152" bestFit="1" customWidth="1"/>
    <col min="4616" max="4617" width="0" style="152" hidden="1" customWidth="1"/>
    <col min="4618" max="4619" width="8.6640625" style="152" customWidth="1"/>
    <col min="4620" max="4620" width="9" style="152" customWidth="1"/>
    <col min="4621" max="4623" width="0" style="152" hidden="1" customWidth="1"/>
    <col min="4624" max="4624" width="9.33203125" style="152" customWidth="1"/>
    <col min="4625" max="4627" width="0" style="152" hidden="1" customWidth="1"/>
    <col min="4628" max="4628" width="9.5546875" style="152" customWidth="1"/>
    <col min="4629" max="4629" width="9.44140625" style="152" customWidth="1"/>
    <col min="4630" max="4631" width="0" style="152" hidden="1" customWidth="1"/>
    <col min="4632" max="4634" width="7.33203125" style="152" customWidth="1"/>
    <col min="4635" max="4635" width="10.5546875" style="152" customWidth="1"/>
    <col min="4636" max="4643" width="7.33203125" style="152" customWidth="1"/>
    <col min="4644" max="4644" width="9.109375" style="152" customWidth="1"/>
    <col min="4645" max="4645" width="8.5546875" style="152" customWidth="1"/>
    <col min="4646" max="4648" width="7.33203125" style="152" customWidth="1"/>
    <col min="4649" max="4649" width="7" style="152" customWidth="1"/>
    <col min="4650" max="4663" width="7.33203125" style="152" customWidth="1"/>
    <col min="4664" max="4664" width="8.44140625" style="152" customWidth="1"/>
    <col min="4665" max="4665" width="9.109375" style="152" customWidth="1"/>
    <col min="4666" max="4669" width="7.33203125" style="152" customWidth="1"/>
    <col min="4670" max="4670" width="9" style="152" customWidth="1"/>
    <col min="4671" max="4671" width="8.5546875" style="152" customWidth="1"/>
    <col min="4672" max="4672" width="7.33203125" style="152" customWidth="1"/>
    <col min="4673" max="4673" width="9.44140625" style="152" customWidth="1"/>
    <col min="4674" max="4676" width="0" style="152" hidden="1" customWidth="1"/>
    <col min="4677" max="4677" width="8.88671875" style="152" customWidth="1"/>
    <col min="4678" max="4678" width="0" style="152" hidden="1" customWidth="1"/>
    <col min="4679" max="4679" width="11.109375" style="152" customWidth="1"/>
    <col min="4680" max="4680" width="0" style="152" hidden="1" customWidth="1"/>
    <col min="4681" max="4681" width="30.44140625" style="152" customWidth="1"/>
    <col min="4682" max="4833" width="10.33203125" style="152" customWidth="1"/>
    <col min="4834" max="4834" width="6.33203125" style="152" customWidth="1"/>
    <col min="4835" max="4835" width="29.109375" style="152" customWidth="1"/>
    <col min="4836" max="4836" width="6" style="152" customWidth="1"/>
    <col min="4837" max="4837" width="10.5546875" style="152" customWidth="1"/>
    <col min="4838" max="4838" width="10" style="152" customWidth="1"/>
    <col min="4839" max="4840" width="8.88671875" style="152" bestFit="1" customWidth="1"/>
    <col min="4841" max="4841" width="8.88671875" style="152" customWidth="1"/>
    <col min="4842" max="4843" width="8.88671875" style="152" bestFit="1" customWidth="1"/>
    <col min="4844" max="4844" width="5.33203125" style="152" bestFit="1" customWidth="1"/>
    <col min="4845" max="4845" width="5" style="152" bestFit="1" customWidth="1"/>
    <col min="4846" max="4846" width="7.44140625" style="152" bestFit="1" customWidth="1"/>
    <col min="4847" max="4847" width="5.88671875" style="152" bestFit="1" customWidth="1"/>
    <col min="4848" max="4849" width="7.44140625" style="152" bestFit="1" customWidth="1"/>
    <col min="4850" max="4850" width="5.33203125" style="152" bestFit="1" customWidth="1"/>
    <col min="4851" max="4851" width="7.44140625" style="152" bestFit="1" customWidth="1"/>
    <col min="4852" max="4852" width="5.109375" style="152" bestFit="1" customWidth="1"/>
    <col min="4853" max="4853" width="7.44140625" style="152" bestFit="1" customWidth="1"/>
    <col min="4854" max="4854" width="5" style="152" bestFit="1" customWidth="1"/>
    <col min="4855" max="4855" width="4.88671875" style="152" bestFit="1" customWidth="1"/>
    <col min="4856" max="4856" width="5.109375" style="152" bestFit="1" customWidth="1"/>
    <col min="4857" max="4857" width="5" style="152" bestFit="1" customWidth="1"/>
    <col min="4858" max="4858" width="4.6640625" style="152" bestFit="1" customWidth="1"/>
    <col min="4859" max="4859" width="5" style="152" bestFit="1" customWidth="1"/>
    <col min="4860" max="4864" width="7.5546875" style="152"/>
    <col min="4865" max="4865" width="7.109375" style="152" customWidth="1"/>
    <col min="4866" max="4866" width="36.109375" style="152" customWidth="1"/>
    <col min="4867" max="4867" width="6" style="152" customWidth="1"/>
    <col min="4868" max="4868" width="8.88671875" style="152" customWidth="1"/>
    <col min="4869" max="4869" width="9.5546875" style="152" customWidth="1"/>
    <col min="4870" max="4871" width="8.44140625" style="152" bestFit="1" customWidth="1"/>
    <col min="4872" max="4873" width="0" style="152" hidden="1" customWidth="1"/>
    <col min="4874" max="4875" width="8.6640625" style="152" customWidth="1"/>
    <col min="4876" max="4876" width="9" style="152" customWidth="1"/>
    <col min="4877" max="4879" width="0" style="152" hidden="1" customWidth="1"/>
    <col min="4880" max="4880" width="9.33203125" style="152" customWidth="1"/>
    <col min="4881" max="4883" width="0" style="152" hidden="1" customWidth="1"/>
    <col min="4884" max="4884" width="9.5546875" style="152" customWidth="1"/>
    <col min="4885" max="4885" width="9.44140625" style="152" customWidth="1"/>
    <col min="4886" max="4887" width="0" style="152" hidden="1" customWidth="1"/>
    <col min="4888" max="4890" width="7.33203125" style="152" customWidth="1"/>
    <col min="4891" max="4891" width="10.5546875" style="152" customWidth="1"/>
    <col min="4892" max="4899" width="7.33203125" style="152" customWidth="1"/>
    <col min="4900" max="4900" width="9.109375" style="152" customWidth="1"/>
    <col min="4901" max="4901" width="8.5546875" style="152" customWidth="1"/>
    <col min="4902" max="4904" width="7.33203125" style="152" customWidth="1"/>
    <col min="4905" max="4905" width="7" style="152" customWidth="1"/>
    <col min="4906" max="4919" width="7.33203125" style="152" customWidth="1"/>
    <col min="4920" max="4920" width="8.44140625" style="152" customWidth="1"/>
    <col min="4921" max="4921" width="9.109375" style="152" customWidth="1"/>
    <col min="4922" max="4925" width="7.33203125" style="152" customWidth="1"/>
    <col min="4926" max="4926" width="9" style="152" customWidth="1"/>
    <col min="4927" max="4927" width="8.5546875" style="152" customWidth="1"/>
    <col min="4928" max="4928" width="7.33203125" style="152" customWidth="1"/>
    <col min="4929" max="4929" width="9.44140625" style="152" customWidth="1"/>
    <col min="4930" max="4932" width="0" style="152" hidden="1" customWidth="1"/>
    <col min="4933" max="4933" width="8.88671875" style="152" customWidth="1"/>
    <col min="4934" max="4934" width="0" style="152" hidden="1" customWidth="1"/>
    <col min="4935" max="4935" width="11.109375" style="152" customWidth="1"/>
    <col min="4936" max="4936" width="0" style="152" hidden="1" customWidth="1"/>
    <col min="4937" max="4937" width="30.44140625" style="152" customWidth="1"/>
    <col min="4938" max="5089" width="10.33203125" style="152" customWidth="1"/>
    <col min="5090" max="5090" width="6.33203125" style="152" customWidth="1"/>
    <col min="5091" max="5091" width="29.109375" style="152" customWidth="1"/>
    <col min="5092" max="5092" width="6" style="152" customWidth="1"/>
    <col min="5093" max="5093" width="10.5546875" style="152" customWidth="1"/>
    <col min="5094" max="5094" width="10" style="152" customWidth="1"/>
    <col min="5095" max="5096" width="8.88671875" style="152" bestFit="1" customWidth="1"/>
    <col min="5097" max="5097" width="8.88671875" style="152" customWidth="1"/>
    <col min="5098" max="5099" width="8.88671875" style="152" bestFit="1" customWidth="1"/>
    <col min="5100" max="5100" width="5.33203125" style="152" bestFit="1" customWidth="1"/>
    <col min="5101" max="5101" width="5" style="152" bestFit="1" customWidth="1"/>
    <col min="5102" max="5102" width="7.44140625" style="152" bestFit="1" customWidth="1"/>
    <col min="5103" max="5103" width="5.88671875" style="152" bestFit="1" customWidth="1"/>
    <col min="5104" max="5105" width="7.44140625" style="152" bestFit="1" customWidth="1"/>
    <col min="5106" max="5106" width="5.33203125" style="152" bestFit="1" customWidth="1"/>
    <col min="5107" max="5107" width="7.44140625" style="152" bestFit="1" customWidth="1"/>
    <col min="5108" max="5108" width="5.109375" style="152" bestFit="1" customWidth="1"/>
    <col min="5109" max="5109" width="7.44140625" style="152" bestFit="1" customWidth="1"/>
    <col min="5110" max="5110" width="5" style="152" bestFit="1" customWidth="1"/>
    <col min="5111" max="5111" width="4.88671875" style="152" bestFit="1" customWidth="1"/>
    <col min="5112" max="5112" width="5.109375" style="152" bestFit="1" customWidth="1"/>
    <col min="5113" max="5113" width="5" style="152" bestFit="1" customWidth="1"/>
    <col min="5114" max="5114" width="4.6640625" style="152" bestFit="1" customWidth="1"/>
    <col min="5115" max="5115" width="5" style="152" bestFit="1" customWidth="1"/>
    <col min="5116" max="5120" width="7.5546875" style="152"/>
    <col min="5121" max="5121" width="7.109375" style="152" customWidth="1"/>
    <col min="5122" max="5122" width="36.109375" style="152" customWidth="1"/>
    <col min="5123" max="5123" width="6" style="152" customWidth="1"/>
    <col min="5124" max="5124" width="8.88671875" style="152" customWidth="1"/>
    <col min="5125" max="5125" width="9.5546875" style="152" customWidth="1"/>
    <col min="5126" max="5127" width="8.44140625" style="152" bestFit="1" customWidth="1"/>
    <col min="5128" max="5129" width="0" style="152" hidden="1" customWidth="1"/>
    <col min="5130" max="5131" width="8.6640625" style="152" customWidth="1"/>
    <col min="5132" max="5132" width="9" style="152" customWidth="1"/>
    <col min="5133" max="5135" width="0" style="152" hidden="1" customWidth="1"/>
    <col min="5136" max="5136" width="9.33203125" style="152" customWidth="1"/>
    <col min="5137" max="5139" width="0" style="152" hidden="1" customWidth="1"/>
    <col min="5140" max="5140" width="9.5546875" style="152" customWidth="1"/>
    <col min="5141" max="5141" width="9.44140625" style="152" customWidth="1"/>
    <col min="5142" max="5143" width="0" style="152" hidden="1" customWidth="1"/>
    <col min="5144" max="5146" width="7.33203125" style="152" customWidth="1"/>
    <col min="5147" max="5147" width="10.5546875" style="152" customWidth="1"/>
    <col min="5148" max="5155" width="7.33203125" style="152" customWidth="1"/>
    <col min="5156" max="5156" width="9.109375" style="152" customWidth="1"/>
    <col min="5157" max="5157" width="8.5546875" style="152" customWidth="1"/>
    <col min="5158" max="5160" width="7.33203125" style="152" customWidth="1"/>
    <col min="5161" max="5161" width="7" style="152" customWidth="1"/>
    <col min="5162" max="5175" width="7.33203125" style="152" customWidth="1"/>
    <col min="5176" max="5176" width="8.44140625" style="152" customWidth="1"/>
    <col min="5177" max="5177" width="9.109375" style="152" customWidth="1"/>
    <col min="5178" max="5181" width="7.33203125" style="152" customWidth="1"/>
    <col min="5182" max="5182" width="9" style="152" customWidth="1"/>
    <col min="5183" max="5183" width="8.5546875" style="152" customWidth="1"/>
    <col min="5184" max="5184" width="7.33203125" style="152" customWidth="1"/>
    <col min="5185" max="5185" width="9.44140625" style="152" customWidth="1"/>
    <col min="5186" max="5188" width="0" style="152" hidden="1" customWidth="1"/>
    <col min="5189" max="5189" width="8.88671875" style="152" customWidth="1"/>
    <col min="5190" max="5190" width="0" style="152" hidden="1" customWidth="1"/>
    <col min="5191" max="5191" width="11.109375" style="152" customWidth="1"/>
    <col min="5192" max="5192" width="0" style="152" hidden="1" customWidth="1"/>
    <col min="5193" max="5193" width="30.44140625" style="152" customWidth="1"/>
    <col min="5194" max="5345" width="10.33203125" style="152" customWidth="1"/>
    <col min="5346" max="5346" width="6.33203125" style="152" customWidth="1"/>
    <col min="5347" max="5347" width="29.109375" style="152" customWidth="1"/>
    <col min="5348" max="5348" width="6" style="152" customWidth="1"/>
    <col min="5349" max="5349" width="10.5546875" style="152" customWidth="1"/>
    <col min="5350" max="5350" width="10" style="152" customWidth="1"/>
    <col min="5351" max="5352" width="8.88671875" style="152" bestFit="1" customWidth="1"/>
    <col min="5353" max="5353" width="8.88671875" style="152" customWidth="1"/>
    <col min="5354" max="5355" width="8.88671875" style="152" bestFit="1" customWidth="1"/>
    <col min="5356" max="5356" width="5.33203125" style="152" bestFit="1" customWidth="1"/>
    <col min="5357" max="5357" width="5" style="152" bestFit="1" customWidth="1"/>
    <col min="5358" max="5358" width="7.44140625" style="152" bestFit="1" customWidth="1"/>
    <col min="5359" max="5359" width="5.88671875" style="152" bestFit="1" customWidth="1"/>
    <col min="5360" max="5361" width="7.44140625" style="152" bestFit="1" customWidth="1"/>
    <col min="5362" max="5362" width="5.33203125" style="152" bestFit="1" customWidth="1"/>
    <col min="5363" max="5363" width="7.44140625" style="152" bestFit="1" customWidth="1"/>
    <col min="5364" max="5364" width="5.109375" style="152" bestFit="1" customWidth="1"/>
    <col min="5365" max="5365" width="7.44140625" style="152" bestFit="1" customWidth="1"/>
    <col min="5366" max="5366" width="5" style="152" bestFit="1" customWidth="1"/>
    <col min="5367" max="5367" width="4.88671875" style="152" bestFit="1" customWidth="1"/>
    <col min="5368" max="5368" width="5.109375" style="152" bestFit="1" customWidth="1"/>
    <col min="5369" max="5369" width="5" style="152" bestFit="1" customWidth="1"/>
    <col min="5370" max="5370" width="4.6640625" style="152" bestFit="1" customWidth="1"/>
    <col min="5371" max="5371" width="5" style="152" bestFit="1" customWidth="1"/>
    <col min="5372" max="5376" width="7.5546875" style="152"/>
    <col min="5377" max="5377" width="7.109375" style="152" customWidth="1"/>
    <col min="5378" max="5378" width="36.109375" style="152" customWidth="1"/>
    <col min="5379" max="5379" width="6" style="152" customWidth="1"/>
    <col min="5380" max="5380" width="8.88671875" style="152" customWidth="1"/>
    <col min="5381" max="5381" width="9.5546875" style="152" customWidth="1"/>
    <col min="5382" max="5383" width="8.44140625" style="152" bestFit="1" customWidth="1"/>
    <col min="5384" max="5385" width="0" style="152" hidden="1" customWidth="1"/>
    <col min="5386" max="5387" width="8.6640625" style="152" customWidth="1"/>
    <col min="5388" max="5388" width="9" style="152" customWidth="1"/>
    <col min="5389" max="5391" width="0" style="152" hidden="1" customWidth="1"/>
    <col min="5392" max="5392" width="9.33203125" style="152" customWidth="1"/>
    <col min="5393" max="5395" width="0" style="152" hidden="1" customWidth="1"/>
    <col min="5396" max="5396" width="9.5546875" style="152" customWidth="1"/>
    <col min="5397" max="5397" width="9.44140625" style="152" customWidth="1"/>
    <col min="5398" max="5399" width="0" style="152" hidden="1" customWidth="1"/>
    <col min="5400" max="5402" width="7.33203125" style="152" customWidth="1"/>
    <col min="5403" max="5403" width="10.5546875" style="152" customWidth="1"/>
    <col min="5404" max="5411" width="7.33203125" style="152" customWidth="1"/>
    <col min="5412" max="5412" width="9.109375" style="152" customWidth="1"/>
    <col min="5413" max="5413" width="8.5546875" style="152" customWidth="1"/>
    <col min="5414" max="5416" width="7.33203125" style="152" customWidth="1"/>
    <col min="5417" max="5417" width="7" style="152" customWidth="1"/>
    <col min="5418" max="5431" width="7.33203125" style="152" customWidth="1"/>
    <col min="5432" max="5432" width="8.44140625" style="152" customWidth="1"/>
    <col min="5433" max="5433" width="9.109375" style="152" customWidth="1"/>
    <col min="5434" max="5437" width="7.33203125" style="152" customWidth="1"/>
    <col min="5438" max="5438" width="9" style="152" customWidth="1"/>
    <col min="5439" max="5439" width="8.5546875" style="152" customWidth="1"/>
    <col min="5440" max="5440" width="7.33203125" style="152" customWidth="1"/>
    <col min="5441" max="5441" width="9.44140625" style="152" customWidth="1"/>
    <col min="5442" max="5444" width="0" style="152" hidden="1" customWidth="1"/>
    <col min="5445" max="5445" width="8.88671875" style="152" customWidth="1"/>
    <col min="5446" max="5446" width="0" style="152" hidden="1" customWidth="1"/>
    <col min="5447" max="5447" width="11.109375" style="152" customWidth="1"/>
    <col min="5448" max="5448" width="0" style="152" hidden="1" customWidth="1"/>
    <col min="5449" max="5449" width="30.44140625" style="152" customWidth="1"/>
    <col min="5450" max="5601" width="10.33203125" style="152" customWidth="1"/>
    <col min="5602" max="5602" width="6.33203125" style="152" customWidth="1"/>
    <col min="5603" max="5603" width="29.109375" style="152" customWidth="1"/>
    <col min="5604" max="5604" width="6" style="152" customWidth="1"/>
    <col min="5605" max="5605" width="10.5546875" style="152" customWidth="1"/>
    <col min="5606" max="5606" width="10" style="152" customWidth="1"/>
    <col min="5607" max="5608" width="8.88671875" style="152" bestFit="1" customWidth="1"/>
    <col min="5609" max="5609" width="8.88671875" style="152" customWidth="1"/>
    <col min="5610" max="5611" width="8.88671875" style="152" bestFit="1" customWidth="1"/>
    <col min="5612" max="5612" width="5.33203125" style="152" bestFit="1" customWidth="1"/>
    <col min="5613" max="5613" width="5" style="152" bestFit="1" customWidth="1"/>
    <col min="5614" max="5614" width="7.44140625" style="152" bestFit="1" customWidth="1"/>
    <col min="5615" max="5615" width="5.88671875" style="152" bestFit="1" customWidth="1"/>
    <col min="5616" max="5617" width="7.44140625" style="152" bestFit="1" customWidth="1"/>
    <col min="5618" max="5618" width="5.33203125" style="152" bestFit="1" customWidth="1"/>
    <col min="5619" max="5619" width="7.44140625" style="152" bestFit="1" customWidth="1"/>
    <col min="5620" max="5620" width="5.109375" style="152" bestFit="1" customWidth="1"/>
    <col min="5621" max="5621" width="7.44140625" style="152" bestFit="1" customWidth="1"/>
    <col min="5622" max="5622" width="5" style="152" bestFit="1" customWidth="1"/>
    <col min="5623" max="5623" width="4.88671875" style="152" bestFit="1" customWidth="1"/>
    <col min="5624" max="5624" width="5.109375" style="152" bestFit="1" customWidth="1"/>
    <col min="5625" max="5625" width="5" style="152" bestFit="1" customWidth="1"/>
    <col min="5626" max="5626" width="4.6640625" style="152" bestFit="1" customWidth="1"/>
    <col min="5627" max="5627" width="5" style="152" bestFit="1" customWidth="1"/>
    <col min="5628" max="5632" width="7.5546875" style="152"/>
    <col min="5633" max="5633" width="7.109375" style="152" customWidth="1"/>
    <col min="5634" max="5634" width="36.109375" style="152" customWidth="1"/>
    <col min="5635" max="5635" width="6" style="152" customWidth="1"/>
    <col min="5636" max="5636" width="8.88671875" style="152" customWidth="1"/>
    <col min="5637" max="5637" width="9.5546875" style="152" customWidth="1"/>
    <col min="5638" max="5639" width="8.44140625" style="152" bestFit="1" customWidth="1"/>
    <col min="5640" max="5641" width="0" style="152" hidden="1" customWidth="1"/>
    <col min="5642" max="5643" width="8.6640625" style="152" customWidth="1"/>
    <col min="5644" max="5644" width="9" style="152" customWidth="1"/>
    <col min="5645" max="5647" width="0" style="152" hidden="1" customWidth="1"/>
    <col min="5648" max="5648" width="9.33203125" style="152" customWidth="1"/>
    <col min="5649" max="5651" width="0" style="152" hidden="1" customWidth="1"/>
    <col min="5652" max="5652" width="9.5546875" style="152" customWidth="1"/>
    <col min="5653" max="5653" width="9.44140625" style="152" customWidth="1"/>
    <col min="5654" max="5655" width="0" style="152" hidden="1" customWidth="1"/>
    <col min="5656" max="5658" width="7.33203125" style="152" customWidth="1"/>
    <col min="5659" max="5659" width="10.5546875" style="152" customWidth="1"/>
    <col min="5660" max="5667" width="7.33203125" style="152" customWidth="1"/>
    <col min="5668" max="5668" width="9.109375" style="152" customWidth="1"/>
    <col min="5669" max="5669" width="8.5546875" style="152" customWidth="1"/>
    <col min="5670" max="5672" width="7.33203125" style="152" customWidth="1"/>
    <col min="5673" max="5673" width="7" style="152" customWidth="1"/>
    <col min="5674" max="5687" width="7.33203125" style="152" customWidth="1"/>
    <col min="5688" max="5688" width="8.44140625" style="152" customWidth="1"/>
    <col min="5689" max="5689" width="9.109375" style="152" customWidth="1"/>
    <col min="5690" max="5693" width="7.33203125" style="152" customWidth="1"/>
    <col min="5694" max="5694" width="9" style="152" customWidth="1"/>
    <col min="5695" max="5695" width="8.5546875" style="152" customWidth="1"/>
    <col min="5696" max="5696" width="7.33203125" style="152" customWidth="1"/>
    <col min="5697" max="5697" width="9.44140625" style="152" customWidth="1"/>
    <col min="5698" max="5700" width="0" style="152" hidden="1" customWidth="1"/>
    <col min="5701" max="5701" width="8.88671875" style="152" customWidth="1"/>
    <col min="5702" max="5702" width="0" style="152" hidden="1" customWidth="1"/>
    <col min="5703" max="5703" width="11.109375" style="152" customWidth="1"/>
    <col min="5704" max="5704" width="0" style="152" hidden="1" customWidth="1"/>
    <col min="5705" max="5705" width="30.44140625" style="152" customWidth="1"/>
    <col min="5706" max="5857" width="10.33203125" style="152" customWidth="1"/>
    <col min="5858" max="5858" width="6.33203125" style="152" customWidth="1"/>
    <col min="5859" max="5859" width="29.109375" style="152" customWidth="1"/>
    <col min="5860" max="5860" width="6" style="152" customWidth="1"/>
    <col min="5861" max="5861" width="10.5546875" style="152" customWidth="1"/>
    <col min="5862" max="5862" width="10" style="152" customWidth="1"/>
    <col min="5863" max="5864" width="8.88671875" style="152" bestFit="1" customWidth="1"/>
    <col min="5865" max="5865" width="8.88671875" style="152" customWidth="1"/>
    <col min="5866" max="5867" width="8.88671875" style="152" bestFit="1" customWidth="1"/>
    <col min="5868" max="5868" width="5.33203125" style="152" bestFit="1" customWidth="1"/>
    <col min="5869" max="5869" width="5" style="152" bestFit="1" customWidth="1"/>
    <col min="5870" max="5870" width="7.44140625" style="152" bestFit="1" customWidth="1"/>
    <col min="5871" max="5871" width="5.88671875" style="152" bestFit="1" customWidth="1"/>
    <col min="5872" max="5873" width="7.44140625" style="152" bestFit="1" customWidth="1"/>
    <col min="5874" max="5874" width="5.33203125" style="152" bestFit="1" customWidth="1"/>
    <col min="5875" max="5875" width="7.44140625" style="152" bestFit="1" customWidth="1"/>
    <col min="5876" max="5876" width="5.109375" style="152" bestFit="1" customWidth="1"/>
    <col min="5877" max="5877" width="7.44140625" style="152" bestFit="1" customWidth="1"/>
    <col min="5878" max="5878" width="5" style="152" bestFit="1" customWidth="1"/>
    <col min="5879" max="5879" width="4.88671875" style="152" bestFit="1" customWidth="1"/>
    <col min="5880" max="5880" width="5.109375" style="152" bestFit="1" customWidth="1"/>
    <col min="5881" max="5881" width="5" style="152" bestFit="1" customWidth="1"/>
    <col min="5882" max="5882" width="4.6640625" style="152" bestFit="1" customWidth="1"/>
    <col min="5883" max="5883" width="5" style="152" bestFit="1" customWidth="1"/>
    <col min="5884" max="5888" width="7.5546875" style="152"/>
    <col min="5889" max="5889" width="7.109375" style="152" customWidth="1"/>
    <col min="5890" max="5890" width="36.109375" style="152" customWidth="1"/>
    <col min="5891" max="5891" width="6" style="152" customWidth="1"/>
    <col min="5892" max="5892" width="8.88671875" style="152" customWidth="1"/>
    <col min="5893" max="5893" width="9.5546875" style="152" customWidth="1"/>
    <col min="5894" max="5895" width="8.44140625" style="152" bestFit="1" customWidth="1"/>
    <col min="5896" max="5897" width="0" style="152" hidden="1" customWidth="1"/>
    <col min="5898" max="5899" width="8.6640625" style="152" customWidth="1"/>
    <col min="5900" max="5900" width="9" style="152" customWidth="1"/>
    <col min="5901" max="5903" width="0" style="152" hidden="1" customWidth="1"/>
    <col min="5904" max="5904" width="9.33203125" style="152" customWidth="1"/>
    <col min="5905" max="5907" width="0" style="152" hidden="1" customWidth="1"/>
    <col min="5908" max="5908" width="9.5546875" style="152" customWidth="1"/>
    <col min="5909" max="5909" width="9.44140625" style="152" customWidth="1"/>
    <col min="5910" max="5911" width="0" style="152" hidden="1" customWidth="1"/>
    <col min="5912" max="5914" width="7.33203125" style="152" customWidth="1"/>
    <col min="5915" max="5915" width="10.5546875" style="152" customWidth="1"/>
    <col min="5916" max="5923" width="7.33203125" style="152" customWidth="1"/>
    <col min="5924" max="5924" width="9.109375" style="152" customWidth="1"/>
    <col min="5925" max="5925" width="8.5546875" style="152" customWidth="1"/>
    <col min="5926" max="5928" width="7.33203125" style="152" customWidth="1"/>
    <col min="5929" max="5929" width="7" style="152" customWidth="1"/>
    <col min="5930" max="5943" width="7.33203125" style="152" customWidth="1"/>
    <col min="5944" max="5944" width="8.44140625" style="152" customWidth="1"/>
    <col min="5945" max="5945" width="9.109375" style="152" customWidth="1"/>
    <col min="5946" max="5949" width="7.33203125" style="152" customWidth="1"/>
    <col min="5950" max="5950" width="9" style="152" customWidth="1"/>
    <col min="5951" max="5951" width="8.5546875" style="152" customWidth="1"/>
    <col min="5952" max="5952" width="7.33203125" style="152" customWidth="1"/>
    <col min="5953" max="5953" width="9.44140625" style="152" customWidth="1"/>
    <col min="5954" max="5956" width="0" style="152" hidden="1" customWidth="1"/>
    <col min="5957" max="5957" width="8.88671875" style="152" customWidth="1"/>
    <col min="5958" max="5958" width="0" style="152" hidden="1" customWidth="1"/>
    <col min="5959" max="5959" width="11.109375" style="152" customWidth="1"/>
    <col min="5960" max="5960" width="0" style="152" hidden="1" customWidth="1"/>
    <col min="5961" max="5961" width="30.44140625" style="152" customWidth="1"/>
    <col min="5962" max="6113" width="10.33203125" style="152" customWidth="1"/>
    <col min="6114" max="6114" width="6.33203125" style="152" customWidth="1"/>
    <col min="6115" max="6115" width="29.109375" style="152" customWidth="1"/>
    <col min="6116" max="6116" width="6" style="152" customWidth="1"/>
    <col min="6117" max="6117" width="10.5546875" style="152" customWidth="1"/>
    <col min="6118" max="6118" width="10" style="152" customWidth="1"/>
    <col min="6119" max="6120" width="8.88671875" style="152" bestFit="1" customWidth="1"/>
    <col min="6121" max="6121" width="8.88671875" style="152" customWidth="1"/>
    <col min="6122" max="6123" width="8.88671875" style="152" bestFit="1" customWidth="1"/>
    <col min="6124" max="6124" width="5.33203125" style="152" bestFit="1" customWidth="1"/>
    <col min="6125" max="6125" width="5" style="152" bestFit="1" customWidth="1"/>
    <col min="6126" max="6126" width="7.44140625" style="152" bestFit="1" customWidth="1"/>
    <col min="6127" max="6127" width="5.88671875" style="152" bestFit="1" customWidth="1"/>
    <col min="6128" max="6129" width="7.44140625" style="152" bestFit="1" customWidth="1"/>
    <col min="6130" max="6130" width="5.33203125" style="152" bestFit="1" customWidth="1"/>
    <col min="6131" max="6131" width="7.44140625" style="152" bestFit="1" customWidth="1"/>
    <col min="6132" max="6132" width="5.109375" style="152" bestFit="1" customWidth="1"/>
    <col min="6133" max="6133" width="7.44140625" style="152" bestFit="1" customWidth="1"/>
    <col min="6134" max="6134" width="5" style="152" bestFit="1" customWidth="1"/>
    <col min="6135" max="6135" width="4.88671875" style="152" bestFit="1" customWidth="1"/>
    <col min="6136" max="6136" width="5.109375" style="152" bestFit="1" customWidth="1"/>
    <col min="6137" max="6137" width="5" style="152" bestFit="1" customWidth="1"/>
    <col min="6138" max="6138" width="4.6640625" style="152" bestFit="1" customWidth="1"/>
    <col min="6139" max="6139" width="5" style="152" bestFit="1" customWidth="1"/>
    <col min="6140" max="6144" width="7.5546875" style="152"/>
    <col min="6145" max="6145" width="7.109375" style="152" customWidth="1"/>
    <col min="6146" max="6146" width="36.109375" style="152" customWidth="1"/>
    <col min="6147" max="6147" width="6" style="152" customWidth="1"/>
    <col min="6148" max="6148" width="8.88671875" style="152" customWidth="1"/>
    <col min="6149" max="6149" width="9.5546875" style="152" customWidth="1"/>
    <col min="6150" max="6151" width="8.44140625" style="152" bestFit="1" customWidth="1"/>
    <col min="6152" max="6153" width="0" style="152" hidden="1" customWidth="1"/>
    <col min="6154" max="6155" width="8.6640625" style="152" customWidth="1"/>
    <col min="6156" max="6156" width="9" style="152" customWidth="1"/>
    <col min="6157" max="6159" width="0" style="152" hidden="1" customWidth="1"/>
    <col min="6160" max="6160" width="9.33203125" style="152" customWidth="1"/>
    <col min="6161" max="6163" width="0" style="152" hidden="1" customWidth="1"/>
    <col min="6164" max="6164" width="9.5546875" style="152" customWidth="1"/>
    <col min="6165" max="6165" width="9.44140625" style="152" customWidth="1"/>
    <col min="6166" max="6167" width="0" style="152" hidden="1" customWidth="1"/>
    <col min="6168" max="6170" width="7.33203125" style="152" customWidth="1"/>
    <col min="6171" max="6171" width="10.5546875" style="152" customWidth="1"/>
    <col min="6172" max="6179" width="7.33203125" style="152" customWidth="1"/>
    <col min="6180" max="6180" width="9.109375" style="152" customWidth="1"/>
    <col min="6181" max="6181" width="8.5546875" style="152" customWidth="1"/>
    <col min="6182" max="6184" width="7.33203125" style="152" customWidth="1"/>
    <col min="6185" max="6185" width="7" style="152" customWidth="1"/>
    <col min="6186" max="6199" width="7.33203125" style="152" customWidth="1"/>
    <col min="6200" max="6200" width="8.44140625" style="152" customWidth="1"/>
    <col min="6201" max="6201" width="9.109375" style="152" customWidth="1"/>
    <col min="6202" max="6205" width="7.33203125" style="152" customWidth="1"/>
    <col min="6206" max="6206" width="9" style="152" customWidth="1"/>
    <col min="6207" max="6207" width="8.5546875" style="152" customWidth="1"/>
    <col min="6208" max="6208" width="7.33203125" style="152" customWidth="1"/>
    <col min="6209" max="6209" width="9.44140625" style="152" customWidth="1"/>
    <col min="6210" max="6212" width="0" style="152" hidden="1" customWidth="1"/>
    <col min="6213" max="6213" width="8.88671875" style="152" customWidth="1"/>
    <col min="6214" max="6214" width="0" style="152" hidden="1" customWidth="1"/>
    <col min="6215" max="6215" width="11.109375" style="152" customWidth="1"/>
    <col min="6216" max="6216" width="0" style="152" hidden="1" customWidth="1"/>
    <col min="6217" max="6217" width="30.44140625" style="152" customWidth="1"/>
    <col min="6218" max="6369" width="10.33203125" style="152" customWidth="1"/>
    <col min="6370" max="6370" width="6.33203125" style="152" customWidth="1"/>
    <col min="6371" max="6371" width="29.109375" style="152" customWidth="1"/>
    <col min="6372" max="6372" width="6" style="152" customWidth="1"/>
    <col min="6373" max="6373" width="10.5546875" style="152" customWidth="1"/>
    <col min="6374" max="6374" width="10" style="152" customWidth="1"/>
    <col min="6375" max="6376" width="8.88671875" style="152" bestFit="1" customWidth="1"/>
    <col min="6377" max="6377" width="8.88671875" style="152" customWidth="1"/>
    <col min="6378" max="6379" width="8.88671875" style="152" bestFit="1" customWidth="1"/>
    <col min="6380" max="6380" width="5.33203125" style="152" bestFit="1" customWidth="1"/>
    <col min="6381" max="6381" width="5" style="152" bestFit="1" customWidth="1"/>
    <col min="6382" max="6382" width="7.44140625" style="152" bestFit="1" customWidth="1"/>
    <col min="6383" max="6383" width="5.88671875" style="152" bestFit="1" customWidth="1"/>
    <col min="6384" max="6385" width="7.44140625" style="152" bestFit="1" customWidth="1"/>
    <col min="6386" max="6386" width="5.33203125" style="152" bestFit="1" customWidth="1"/>
    <col min="6387" max="6387" width="7.44140625" style="152" bestFit="1" customWidth="1"/>
    <col min="6388" max="6388" width="5.109375" style="152" bestFit="1" customWidth="1"/>
    <col min="6389" max="6389" width="7.44140625" style="152" bestFit="1" customWidth="1"/>
    <col min="6390" max="6390" width="5" style="152" bestFit="1" customWidth="1"/>
    <col min="6391" max="6391" width="4.88671875" style="152" bestFit="1" customWidth="1"/>
    <col min="6392" max="6392" width="5.109375" style="152" bestFit="1" customWidth="1"/>
    <col min="6393" max="6393" width="5" style="152" bestFit="1" customWidth="1"/>
    <col min="6394" max="6394" width="4.6640625" style="152" bestFit="1" customWidth="1"/>
    <col min="6395" max="6395" width="5" style="152" bestFit="1" customWidth="1"/>
    <col min="6396" max="6400" width="7.5546875" style="152"/>
    <col min="6401" max="6401" width="7.109375" style="152" customWidth="1"/>
    <col min="6402" max="6402" width="36.109375" style="152" customWidth="1"/>
    <col min="6403" max="6403" width="6" style="152" customWidth="1"/>
    <col min="6404" max="6404" width="8.88671875" style="152" customWidth="1"/>
    <col min="6405" max="6405" width="9.5546875" style="152" customWidth="1"/>
    <col min="6406" max="6407" width="8.44140625" style="152" bestFit="1" customWidth="1"/>
    <col min="6408" max="6409" width="0" style="152" hidden="1" customWidth="1"/>
    <col min="6410" max="6411" width="8.6640625" style="152" customWidth="1"/>
    <col min="6412" max="6412" width="9" style="152" customWidth="1"/>
    <col min="6413" max="6415" width="0" style="152" hidden="1" customWidth="1"/>
    <col min="6416" max="6416" width="9.33203125" style="152" customWidth="1"/>
    <col min="6417" max="6419" width="0" style="152" hidden="1" customWidth="1"/>
    <col min="6420" max="6420" width="9.5546875" style="152" customWidth="1"/>
    <col min="6421" max="6421" width="9.44140625" style="152" customWidth="1"/>
    <col min="6422" max="6423" width="0" style="152" hidden="1" customWidth="1"/>
    <col min="6424" max="6426" width="7.33203125" style="152" customWidth="1"/>
    <col min="6427" max="6427" width="10.5546875" style="152" customWidth="1"/>
    <col min="6428" max="6435" width="7.33203125" style="152" customWidth="1"/>
    <col min="6436" max="6436" width="9.109375" style="152" customWidth="1"/>
    <col min="6437" max="6437" width="8.5546875" style="152" customWidth="1"/>
    <col min="6438" max="6440" width="7.33203125" style="152" customWidth="1"/>
    <col min="6441" max="6441" width="7" style="152" customWidth="1"/>
    <col min="6442" max="6455" width="7.33203125" style="152" customWidth="1"/>
    <col min="6456" max="6456" width="8.44140625" style="152" customWidth="1"/>
    <col min="6457" max="6457" width="9.109375" style="152" customWidth="1"/>
    <col min="6458" max="6461" width="7.33203125" style="152" customWidth="1"/>
    <col min="6462" max="6462" width="9" style="152" customWidth="1"/>
    <col min="6463" max="6463" width="8.5546875" style="152" customWidth="1"/>
    <col min="6464" max="6464" width="7.33203125" style="152" customWidth="1"/>
    <col min="6465" max="6465" width="9.44140625" style="152" customWidth="1"/>
    <col min="6466" max="6468" width="0" style="152" hidden="1" customWidth="1"/>
    <col min="6469" max="6469" width="8.88671875" style="152" customWidth="1"/>
    <col min="6470" max="6470" width="0" style="152" hidden="1" customWidth="1"/>
    <col min="6471" max="6471" width="11.109375" style="152" customWidth="1"/>
    <col min="6472" max="6472" width="0" style="152" hidden="1" customWidth="1"/>
    <col min="6473" max="6473" width="30.44140625" style="152" customWidth="1"/>
    <col min="6474" max="6625" width="10.33203125" style="152" customWidth="1"/>
    <col min="6626" max="6626" width="6.33203125" style="152" customWidth="1"/>
    <col min="6627" max="6627" width="29.109375" style="152" customWidth="1"/>
    <col min="6628" max="6628" width="6" style="152" customWidth="1"/>
    <col min="6629" max="6629" width="10.5546875" style="152" customWidth="1"/>
    <col min="6630" max="6630" width="10" style="152" customWidth="1"/>
    <col min="6631" max="6632" width="8.88671875" style="152" bestFit="1" customWidth="1"/>
    <col min="6633" max="6633" width="8.88671875" style="152" customWidth="1"/>
    <col min="6634" max="6635" width="8.88671875" style="152" bestFit="1" customWidth="1"/>
    <col min="6636" max="6636" width="5.33203125" style="152" bestFit="1" customWidth="1"/>
    <col min="6637" max="6637" width="5" style="152" bestFit="1" customWidth="1"/>
    <col min="6638" max="6638" width="7.44140625" style="152" bestFit="1" customWidth="1"/>
    <col min="6639" max="6639" width="5.88671875" style="152" bestFit="1" customWidth="1"/>
    <col min="6640" max="6641" width="7.44140625" style="152" bestFit="1" customWidth="1"/>
    <col min="6642" max="6642" width="5.33203125" style="152" bestFit="1" customWidth="1"/>
    <col min="6643" max="6643" width="7.44140625" style="152" bestFit="1" customWidth="1"/>
    <col min="6644" max="6644" width="5.109375" style="152" bestFit="1" customWidth="1"/>
    <col min="6645" max="6645" width="7.44140625" style="152" bestFit="1" customWidth="1"/>
    <col min="6646" max="6646" width="5" style="152" bestFit="1" customWidth="1"/>
    <col min="6647" max="6647" width="4.88671875" style="152" bestFit="1" customWidth="1"/>
    <col min="6648" max="6648" width="5.109375" style="152" bestFit="1" customWidth="1"/>
    <col min="6649" max="6649" width="5" style="152" bestFit="1" customWidth="1"/>
    <col min="6650" max="6650" width="4.6640625" style="152" bestFit="1" customWidth="1"/>
    <col min="6651" max="6651" width="5" style="152" bestFit="1" customWidth="1"/>
    <col min="6652" max="6656" width="7.5546875" style="152"/>
    <col min="6657" max="6657" width="7.109375" style="152" customWidth="1"/>
    <col min="6658" max="6658" width="36.109375" style="152" customWidth="1"/>
    <col min="6659" max="6659" width="6" style="152" customWidth="1"/>
    <col min="6660" max="6660" width="8.88671875" style="152" customWidth="1"/>
    <col min="6661" max="6661" width="9.5546875" style="152" customWidth="1"/>
    <col min="6662" max="6663" width="8.44140625" style="152" bestFit="1" customWidth="1"/>
    <col min="6664" max="6665" width="0" style="152" hidden="1" customWidth="1"/>
    <col min="6666" max="6667" width="8.6640625" style="152" customWidth="1"/>
    <col min="6668" max="6668" width="9" style="152" customWidth="1"/>
    <col min="6669" max="6671" width="0" style="152" hidden="1" customWidth="1"/>
    <col min="6672" max="6672" width="9.33203125" style="152" customWidth="1"/>
    <col min="6673" max="6675" width="0" style="152" hidden="1" customWidth="1"/>
    <col min="6676" max="6676" width="9.5546875" style="152" customWidth="1"/>
    <col min="6677" max="6677" width="9.44140625" style="152" customWidth="1"/>
    <col min="6678" max="6679" width="0" style="152" hidden="1" customWidth="1"/>
    <col min="6680" max="6682" width="7.33203125" style="152" customWidth="1"/>
    <col min="6683" max="6683" width="10.5546875" style="152" customWidth="1"/>
    <col min="6684" max="6691" width="7.33203125" style="152" customWidth="1"/>
    <col min="6692" max="6692" width="9.109375" style="152" customWidth="1"/>
    <col min="6693" max="6693" width="8.5546875" style="152" customWidth="1"/>
    <col min="6694" max="6696" width="7.33203125" style="152" customWidth="1"/>
    <col min="6697" max="6697" width="7" style="152" customWidth="1"/>
    <col min="6698" max="6711" width="7.33203125" style="152" customWidth="1"/>
    <col min="6712" max="6712" width="8.44140625" style="152" customWidth="1"/>
    <col min="6713" max="6713" width="9.109375" style="152" customWidth="1"/>
    <col min="6714" max="6717" width="7.33203125" style="152" customWidth="1"/>
    <col min="6718" max="6718" width="9" style="152" customWidth="1"/>
    <col min="6719" max="6719" width="8.5546875" style="152" customWidth="1"/>
    <col min="6720" max="6720" width="7.33203125" style="152" customWidth="1"/>
    <col min="6721" max="6721" width="9.44140625" style="152" customWidth="1"/>
    <col min="6722" max="6724" width="0" style="152" hidden="1" customWidth="1"/>
    <col min="6725" max="6725" width="8.88671875" style="152" customWidth="1"/>
    <col min="6726" max="6726" width="0" style="152" hidden="1" customWidth="1"/>
    <col min="6727" max="6727" width="11.109375" style="152" customWidth="1"/>
    <col min="6728" max="6728" width="0" style="152" hidden="1" customWidth="1"/>
    <col min="6729" max="6729" width="30.44140625" style="152" customWidth="1"/>
    <col min="6730" max="6881" width="10.33203125" style="152" customWidth="1"/>
    <col min="6882" max="6882" width="6.33203125" style="152" customWidth="1"/>
    <col min="6883" max="6883" width="29.109375" style="152" customWidth="1"/>
    <col min="6884" max="6884" width="6" style="152" customWidth="1"/>
    <col min="6885" max="6885" width="10.5546875" style="152" customWidth="1"/>
    <col min="6886" max="6886" width="10" style="152" customWidth="1"/>
    <col min="6887" max="6888" width="8.88671875" style="152" bestFit="1" customWidth="1"/>
    <col min="6889" max="6889" width="8.88671875" style="152" customWidth="1"/>
    <col min="6890" max="6891" width="8.88671875" style="152" bestFit="1" customWidth="1"/>
    <col min="6892" max="6892" width="5.33203125" style="152" bestFit="1" customWidth="1"/>
    <col min="6893" max="6893" width="5" style="152" bestFit="1" customWidth="1"/>
    <col min="6894" max="6894" width="7.44140625" style="152" bestFit="1" customWidth="1"/>
    <col min="6895" max="6895" width="5.88671875" style="152" bestFit="1" customWidth="1"/>
    <col min="6896" max="6897" width="7.44140625" style="152" bestFit="1" customWidth="1"/>
    <col min="6898" max="6898" width="5.33203125" style="152" bestFit="1" customWidth="1"/>
    <col min="6899" max="6899" width="7.44140625" style="152" bestFit="1" customWidth="1"/>
    <col min="6900" max="6900" width="5.109375" style="152" bestFit="1" customWidth="1"/>
    <col min="6901" max="6901" width="7.44140625" style="152" bestFit="1" customWidth="1"/>
    <col min="6902" max="6902" width="5" style="152" bestFit="1" customWidth="1"/>
    <col min="6903" max="6903" width="4.88671875" style="152" bestFit="1" customWidth="1"/>
    <col min="6904" max="6904" width="5.109375" style="152" bestFit="1" customWidth="1"/>
    <col min="6905" max="6905" width="5" style="152" bestFit="1" customWidth="1"/>
    <col min="6906" max="6906" width="4.6640625" style="152" bestFit="1" customWidth="1"/>
    <col min="6907" max="6907" width="5" style="152" bestFit="1" customWidth="1"/>
    <col min="6908" max="6912" width="7.5546875" style="152"/>
    <col min="6913" max="6913" width="7.109375" style="152" customWidth="1"/>
    <col min="6914" max="6914" width="36.109375" style="152" customWidth="1"/>
    <col min="6915" max="6915" width="6" style="152" customWidth="1"/>
    <col min="6916" max="6916" width="8.88671875" style="152" customWidth="1"/>
    <col min="6917" max="6917" width="9.5546875" style="152" customWidth="1"/>
    <col min="6918" max="6919" width="8.44140625" style="152" bestFit="1" customWidth="1"/>
    <col min="6920" max="6921" width="0" style="152" hidden="1" customWidth="1"/>
    <col min="6922" max="6923" width="8.6640625" style="152" customWidth="1"/>
    <col min="6924" max="6924" width="9" style="152" customWidth="1"/>
    <col min="6925" max="6927" width="0" style="152" hidden="1" customWidth="1"/>
    <col min="6928" max="6928" width="9.33203125" style="152" customWidth="1"/>
    <col min="6929" max="6931" width="0" style="152" hidden="1" customWidth="1"/>
    <col min="6932" max="6932" width="9.5546875" style="152" customWidth="1"/>
    <col min="6933" max="6933" width="9.44140625" style="152" customWidth="1"/>
    <col min="6934" max="6935" width="0" style="152" hidden="1" customWidth="1"/>
    <col min="6936" max="6938" width="7.33203125" style="152" customWidth="1"/>
    <col min="6939" max="6939" width="10.5546875" style="152" customWidth="1"/>
    <col min="6940" max="6947" width="7.33203125" style="152" customWidth="1"/>
    <col min="6948" max="6948" width="9.109375" style="152" customWidth="1"/>
    <col min="6949" max="6949" width="8.5546875" style="152" customWidth="1"/>
    <col min="6950" max="6952" width="7.33203125" style="152" customWidth="1"/>
    <col min="6953" max="6953" width="7" style="152" customWidth="1"/>
    <col min="6954" max="6967" width="7.33203125" style="152" customWidth="1"/>
    <col min="6968" max="6968" width="8.44140625" style="152" customWidth="1"/>
    <col min="6969" max="6969" width="9.109375" style="152" customWidth="1"/>
    <col min="6970" max="6973" width="7.33203125" style="152" customWidth="1"/>
    <col min="6974" max="6974" width="9" style="152" customWidth="1"/>
    <col min="6975" max="6975" width="8.5546875" style="152" customWidth="1"/>
    <col min="6976" max="6976" width="7.33203125" style="152" customWidth="1"/>
    <col min="6977" max="6977" width="9.44140625" style="152" customWidth="1"/>
    <col min="6978" max="6980" width="0" style="152" hidden="1" customWidth="1"/>
    <col min="6981" max="6981" width="8.88671875" style="152" customWidth="1"/>
    <col min="6982" max="6982" width="0" style="152" hidden="1" customWidth="1"/>
    <col min="6983" max="6983" width="11.109375" style="152" customWidth="1"/>
    <col min="6984" max="6984" width="0" style="152" hidden="1" customWidth="1"/>
    <col min="6985" max="6985" width="30.44140625" style="152" customWidth="1"/>
    <col min="6986" max="7137" width="10.33203125" style="152" customWidth="1"/>
    <col min="7138" max="7138" width="6.33203125" style="152" customWidth="1"/>
    <col min="7139" max="7139" width="29.109375" style="152" customWidth="1"/>
    <col min="7140" max="7140" width="6" style="152" customWidth="1"/>
    <col min="7141" max="7141" width="10.5546875" style="152" customWidth="1"/>
    <col min="7142" max="7142" width="10" style="152" customWidth="1"/>
    <col min="7143" max="7144" width="8.88671875" style="152" bestFit="1" customWidth="1"/>
    <col min="7145" max="7145" width="8.88671875" style="152" customWidth="1"/>
    <col min="7146" max="7147" width="8.88671875" style="152" bestFit="1" customWidth="1"/>
    <col min="7148" max="7148" width="5.33203125" style="152" bestFit="1" customWidth="1"/>
    <col min="7149" max="7149" width="5" style="152" bestFit="1" customWidth="1"/>
    <col min="7150" max="7150" width="7.44140625" style="152" bestFit="1" customWidth="1"/>
    <col min="7151" max="7151" width="5.88671875" style="152" bestFit="1" customWidth="1"/>
    <col min="7152" max="7153" width="7.44140625" style="152" bestFit="1" customWidth="1"/>
    <col min="7154" max="7154" width="5.33203125" style="152" bestFit="1" customWidth="1"/>
    <col min="7155" max="7155" width="7.44140625" style="152" bestFit="1" customWidth="1"/>
    <col min="7156" max="7156" width="5.109375" style="152" bestFit="1" customWidth="1"/>
    <col min="7157" max="7157" width="7.44140625" style="152" bestFit="1" customWidth="1"/>
    <col min="7158" max="7158" width="5" style="152" bestFit="1" customWidth="1"/>
    <col min="7159" max="7159" width="4.88671875" style="152" bestFit="1" customWidth="1"/>
    <col min="7160" max="7160" width="5.109375" style="152" bestFit="1" customWidth="1"/>
    <col min="7161" max="7161" width="5" style="152" bestFit="1" customWidth="1"/>
    <col min="7162" max="7162" width="4.6640625" style="152" bestFit="1" customWidth="1"/>
    <col min="7163" max="7163" width="5" style="152" bestFit="1" customWidth="1"/>
    <col min="7164" max="7168" width="7.5546875" style="152"/>
    <col min="7169" max="7169" width="7.109375" style="152" customWidth="1"/>
    <col min="7170" max="7170" width="36.109375" style="152" customWidth="1"/>
    <col min="7171" max="7171" width="6" style="152" customWidth="1"/>
    <col min="7172" max="7172" width="8.88671875" style="152" customWidth="1"/>
    <col min="7173" max="7173" width="9.5546875" style="152" customWidth="1"/>
    <col min="7174" max="7175" width="8.44140625" style="152" bestFit="1" customWidth="1"/>
    <col min="7176" max="7177" width="0" style="152" hidden="1" customWidth="1"/>
    <col min="7178" max="7179" width="8.6640625" style="152" customWidth="1"/>
    <col min="7180" max="7180" width="9" style="152" customWidth="1"/>
    <col min="7181" max="7183" width="0" style="152" hidden="1" customWidth="1"/>
    <col min="7184" max="7184" width="9.33203125" style="152" customWidth="1"/>
    <col min="7185" max="7187" width="0" style="152" hidden="1" customWidth="1"/>
    <col min="7188" max="7188" width="9.5546875" style="152" customWidth="1"/>
    <col min="7189" max="7189" width="9.44140625" style="152" customWidth="1"/>
    <col min="7190" max="7191" width="0" style="152" hidden="1" customWidth="1"/>
    <col min="7192" max="7194" width="7.33203125" style="152" customWidth="1"/>
    <col min="7195" max="7195" width="10.5546875" style="152" customWidth="1"/>
    <col min="7196" max="7203" width="7.33203125" style="152" customWidth="1"/>
    <col min="7204" max="7204" width="9.109375" style="152" customWidth="1"/>
    <col min="7205" max="7205" width="8.5546875" style="152" customWidth="1"/>
    <col min="7206" max="7208" width="7.33203125" style="152" customWidth="1"/>
    <col min="7209" max="7209" width="7" style="152" customWidth="1"/>
    <col min="7210" max="7223" width="7.33203125" style="152" customWidth="1"/>
    <col min="7224" max="7224" width="8.44140625" style="152" customWidth="1"/>
    <col min="7225" max="7225" width="9.109375" style="152" customWidth="1"/>
    <col min="7226" max="7229" width="7.33203125" style="152" customWidth="1"/>
    <col min="7230" max="7230" width="9" style="152" customWidth="1"/>
    <col min="7231" max="7231" width="8.5546875" style="152" customWidth="1"/>
    <col min="7232" max="7232" width="7.33203125" style="152" customWidth="1"/>
    <col min="7233" max="7233" width="9.44140625" style="152" customWidth="1"/>
    <col min="7234" max="7236" width="0" style="152" hidden="1" customWidth="1"/>
    <col min="7237" max="7237" width="8.88671875" style="152" customWidth="1"/>
    <col min="7238" max="7238" width="0" style="152" hidden="1" customWidth="1"/>
    <col min="7239" max="7239" width="11.109375" style="152" customWidth="1"/>
    <col min="7240" max="7240" width="0" style="152" hidden="1" customWidth="1"/>
    <col min="7241" max="7241" width="30.44140625" style="152" customWidth="1"/>
    <col min="7242" max="7393" width="10.33203125" style="152" customWidth="1"/>
    <col min="7394" max="7394" width="6.33203125" style="152" customWidth="1"/>
    <col min="7395" max="7395" width="29.109375" style="152" customWidth="1"/>
    <col min="7396" max="7396" width="6" style="152" customWidth="1"/>
    <col min="7397" max="7397" width="10.5546875" style="152" customWidth="1"/>
    <col min="7398" max="7398" width="10" style="152" customWidth="1"/>
    <col min="7399" max="7400" width="8.88671875" style="152" bestFit="1" customWidth="1"/>
    <col min="7401" max="7401" width="8.88671875" style="152" customWidth="1"/>
    <col min="7402" max="7403" width="8.88671875" style="152" bestFit="1" customWidth="1"/>
    <col min="7404" max="7404" width="5.33203125" style="152" bestFit="1" customWidth="1"/>
    <col min="7405" max="7405" width="5" style="152" bestFit="1" customWidth="1"/>
    <col min="7406" max="7406" width="7.44140625" style="152" bestFit="1" customWidth="1"/>
    <col min="7407" max="7407" width="5.88671875" style="152" bestFit="1" customWidth="1"/>
    <col min="7408" max="7409" width="7.44140625" style="152" bestFit="1" customWidth="1"/>
    <col min="7410" max="7410" width="5.33203125" style="152" bestFit="1" customWidth="1"/>
    <col min="7411" max="7411" width="7.44140625" style="152" bestFit="1" customWidth="1"/>
    <col min="7412" max="7412" width="5.109375" style="152" bestFit="1" customWidth="1"/>
    <col min="7413" max="7413" width="7.44140625" style="152" bestFit="1" customWidth="1"/>
    <col min="7414" max="7414" width="5" style="152" bestFit="1" customWidth="1"/>
    <col min="7415" max="7415" width="4.88671875" style="152" bestFit="1" customWidth="1"/>
    <col min="7416" max="7416" width="5.109375" style="152" bestFit="1" customWidth="1"/>
    <col min="7417" max="7417" width="5" style="152" bestFit="1" customWidth="1"/>
    <col min="7418" max="7418" width="4.6640625" style="152" bestFit="1" customWidth="1"/>
    <col min="7419" max="7419" width="5" style="152" bestFit="1" customWidth="1"/>
    <col min="7420" max="7424" width="7.5546875" style="152"/>
    <col min="7425" max="7425" width="7.109375" style="152" customWidth="1"/>
    <col min="7426" max="7426" width="36.109375" style="152" customWidth="1"/>
    <col min="7427" max="7427" width="6" style="152" customWidth="1"/>
    <col min="7428" max="7428" width="8.88671875" style="152" customWidth="1"/>
    <col min="7429" max="7429" width="9.5546875" style="152" customWidth="1"/>
    <col min="7430" max="7431" width="8.44140625" style="152" bestFit="1" customWidth="1"/>
    <col min="7432" max="7433" width="0" style="152" hidden="1" customWidth="1"/>
    <col min="7434" max="7435" width="8.6640625" style="152" customWidth="1"/>
    <col min="7436" max="7436" width="9" style="152" customWidth="1"/>
    <col min="7437" max="7439" width="0" style="152" hidden="1" customWidth="1"/>
    <col min="7440" max="7440" width="9.33203125" style="152" customWidth="1"/>
    <col min="7441" max="7443" width="0" style="152" hidden="1" customWidth="1"/>
    <col min="7444" max="7444" width="9.5546875" style="152" customWidth="1"/>
    <col min="7445" max="7445" width="9.44140625" style="152" customWidth="1"/>
    <col min="7446" max="7447" width="0" style="152" hidden="1" customWidth="1"/>
    <col min="7448" max="7450" width="7.33203125" style="152" customWidth="1"/>
    <col min="7451" max="7451" width="10.5546875" style="152" customWidth="1"/>
    <col min="7452" max="7459" width="7.33203125" style="152" customWidth="1"/>
    <col min="7460" max="7460" width="9.109375" style="152" customWidth="1"/>
    <col min="7461" max="7461" width="8.5546875" style="152" customWidth="1"/>
    <col min="7462" max="7464" width="7.33203125" style="152" customWidth="1"/>
    <col min="7465" max="7465" width="7" style="152" customWidth="1"/>
    <col min="7466" max="7479" width="7.33203125" style="152" customWidth="1"/>
    <col min="7480" max="7480" width="8.44140625" style="152" customWidth="1"/>
    <col min="7481" max="7481" width="9.109375" style="152" customWidth="1"/>
    <col min="7482" max="7485" width="7.33203125" style="152" customWidth="1"/>
    <col min="7486" max="7486" width="9" style="152" customWidth="1"/>
    <col min="7487" max="7487" width="8.5546875" style="152" customWidth="1"/>
    <col min="7488" max="7488" width="7.33203125" style="152" customWidth="1"/>
    <col min="7489" max="7489" width="9.44140625" style="152" customWidth="1"/>
    <col min="7490" max="7492" width="0" style="152" hidden="1" customWidth="1"/>
    <col min="7493" max="7493" width="8.88671875" style="152" customWidth="1"/>
    <col min="7494" max="7494" width="0" style="152" hidden="1" customWidth="1"/>
    <col min="7495" max="7495" width="11.109375" style="152" customWidth="1"/>
    <col min="7496" max="7496" width="0" style="152" hidden="1" customWidth="1"/>
    <col min="7497" max="7497" width="30.44140625" style="152" customWidth="1"/>
    <col min="7498" max="7649" width="10.33203125" style="152" customWidth="1"/>
    <col min="7650" max="7650" width="6.33203125" style="152" customWidth="1"/>
    <col min="7651" max="7651" width="29.109375" style="152" customWidth="1"/>
    <col min="7652" max="7652" width="6" style="152" customWidth="1"/>
    <col min="7653" max="7653" width="10.5546875" style="152" customWidth="1"/>
    <col min="7654" max="7654" width="10" style="152" customWidth="1"/>
    <col min="7655" max="7656" width="8.88671875" style="152" bestFit="1" customWidth="1"/>
    <col min="7657" max="7657" width="8.88671875" style="152" customWidth="1"/>
    <col min="7658" max="7659" width="8.88671875" style="152" bestFit="1" customWidth="1"/>
    <col min="7660" max="7660" width="5.33203125" style="152" bestFit="1" customWidth="1"/>
    <col min="7661" max="7661" width="5" style="152" bestFit="1" customWidth="1"/>
    <col min="7662" max="7662" width="7.44140625" style="152" bestFit="1" customWidth="1"/>
    <col min="7663" max="7663" width="5.88671875" style="152" bestFit="1" customWidth="1"/>
    <col min="7664" max="7665" width="7.44140625" style="152" bestFit="1" customWidth="1"/>
    <col min="7666" max="7666" width="5.33203125" style="152" bestFit="1" customWidth="1"/>
    <col min="7667" max="7667" width="7.44140625" style="152" bestFit="1" customWidth="1"/>
    <col min="7668" max="7668" width="5.109375" style="152" bestFit="1" customWidth="1"/>
    <col min="7669" max="7669" width="7.44140625" style="152" bestFit="1" customWidth="1"/>
    <col min="7670" max="7670" width="5" style="152" bestFit="1" customWidth="1"/>
    <col min="7671" max="7671" width="4.88671875" style="152" bestFit="1" customWidth="1"/>
    <col min="7672" max="7672" width="5.109375" style="152" bestFit="1" customWidth="1"/>
    <col min="7673" max="7673" width="5" style="152" bestFit="1" customWidth="1"/>
    <col min="7674" max="7674" width="4.6640625" style="152" bestFit="1" customWidth="1"/>
    <col min="7675" max="7675" width="5" style="152" bestFit="1" customWidth="1"/>
    <col min="7676" max="7680" width="7.5546875" style="152"/>
    <col min="7681" max="7681" width="7.109375" style="152" customWidth="1"/>
    <col min="7682" max="7682" width="36.109375" style="152" customWidth="1"/>
    <col min="7683" max="7683" width="6" style="152" customWidth="1"/>
    <col min="7684" max="7684" width="8.88671875" style="152" customWidth="1"/>
    <col min="7685" max="7685" width="9.5546875" style="152" customWidth="1"/>
    <col min="7686" max="7687" width="8.44140625" style="152" bestFit="1" customWidth="1"/>
    <col min="7688" max="7689" width="0" style="152" hidden="1" customWidth="1"/>
    <col min="7690" max="7691" width="8.6640625" style="152" customWidth="1"/>
    <col min="7692" max="7692" width="9" style="152" customWidth="1"/>
    <col min="7693" max="7695" width="0" style="152" hidden="1" customWidth="1"/>
    <col min="7696" max="7696" width="9.33203125" style="152" customWidth="1"/>
    <col min="7697" max="7699" width="0" style="152" hidden="1" customWidth="1"/>
    <col min="7700" max="7700" width="9.5546875" style="152" customWidth="1"/>
    <col min="7701" max="7701" width="9.44140625" style="152" customWidth="1"/>
    <col min="7702" max="7703" width="0" style="152" hidden="1" customWidth="1"/>
    <col min="7704" max="7706" width="7.33203125" style="152" customWidth="1"/>
    <col min="7707" max="7707" width="10.5546875" style="152" customWidth="1"/>
    <col min="7708" max="7715" width="7.33203125" style="152" customWidth="1"/>
    <col min="7716" max="7716" width="9.109375" style="152" customWidth="1"/>
    <col min="7717" max="7717" width="8.5546875" style="152" customWidth="1"/>
    <col min="7718" max="7720" width="7.33203125" style="152" customWidth="1"/>
    <col min="7721" max="7721" width="7" style="152" customWidth="1"/>
    <col min="7722" max="7735" width="7.33203125" style="152" customWidth="1"/>
    <col min="7736" max="7736" width="8.44140625" style="152" customWidth="1"/>
    <col min="7737" max="7737" width="9.109375" style="152" customWidth="1"/>
    <col min="7738" max="7741" width="7.33203125" style="152" customWidth="1"/>
    <col min="7742" max="7742" width="9" style="152" customWidth="1"/>
    <col min="7743" max="7743" width="8.5546875" style="152" customWidth="1"/>
    <col min="7744" max="7744" width="7.33203125" style="152" customWidth="1"/>
    <col min="7745" max="7745" width="9.44140625" style="152" customWidth="1"/>
    <col min="7746" max="7748" width="0" style="152" hidden="1" customWidth="1"/>
    <col min="7749" max="7749" width="8.88671875" style="152" customWidth="1"/>
    <col min="7750" max="7750" width="0" style="152" hidden="1" customWidth="1"/>
    <col min="7751" max="7751" width="11.109375" style="152" customWidth="1"/>
    <col min="7752" max="7752" width="0" style="152" hidden="1" customWidth="1"/>
    <col min="7753" max="7753" width="30.44140625" style="152" customWidth="1"/>
    <col min="7754" max="7905" width="10.33203125" style="152" customWidth="1"/>
    <col min="7906" max="7906" width="6.33203125" style="152" customWidth="1"/>
    <col min="7907" max="7907" width="29.109375" style="152" customWidth="1"/>
    <col min="7908" max="7908" width="6" style="152" customWidth="1"/>
    <col min="7909" max="7909" width="10.5546875" style="152" customWidth="1"/>
    <col min="7910" max="7910" width="10" style="152" customWidth="1"/>
    <col min="7911" max="7912" width="8.88671875" style="152" bestFit="1" customWidth="1"/>
    <col min="7913" max="7913" width="8.88671875" style="152" customWidth="1"/>
    <col min="7914" max="7915" width="8.88671875" style="152" bestFit="1" customWidth="1"/>
    <col min="7916" max="7916" width="5.33203125" style="152" bestFit="1" customWidth="1"/>
    <col min="7917" max="7917" width="5" style="152" bestFit="1" customWidth="1"/>
    <col min="7918" max="7918" width="7.44140625" style="152" bestFit="1" customWidth="1"/>
    <col min="7919" max="7919" width="5.88671875" style="152" bestFit="1" customWidth="1"/>
    <col min="7920" max="7921" width="7.44140625" style="152" bestFit="1" customWidth="1"/>
    <col min="7922" max="7922" width="5.33203125" style="152" bestFit="1" customWidth="1"/>
    <col min="7923" max="7923" width="7.44140625" style="152" bestFit="1" customWidth="1"/>
    <col min="7924" max="7924" width="5.109375" style="152" bestFit="1" customWidth="1"/>
    <col min="7925" max="7925" width="7.44140625" style="152" bestFit="1" customWidth="1"/>
    <col min="7926" max="7926" width="5" style="152" bestFit="1" customWidth="1"/>
    <col min="7927" max="7927" width="4.88671875" style="152" bestFit="1" customWidth="1"/>
    <col min="7928" max="7928" width="5.109375" style="152" bestFit="1" customWidth="1"/>
    <col min="7929" max="7929" width="5" style="152" bestFit="1" customWidth="1"/>
    <col min="7930" max="7930" width="4.6640625" style="152" bestFit="1" customWidth="1"/>
    <col min="7931" max="7931" width="5" style="152" bestFit="1" customWidth="1"/>
    <col min="7932" max="7936" width="7.5546875" style="152"/>
    <col min="7937" max="7937" width="7.109375" style="152" customWidth="1"/>
    <col min="7938" max="7938" width="36.109375" style="152" customWidth="1"/>
    <col min="7939" max="7939" width="6" style="152" customWidth="1"/>
    <col min="7940" max="7940" width="8.88671875" style="152" customWidth="1"/>
    <col min="7941" max="7941" width="9.5546875" style="152" customWidth="1"/>
    <col min="7942" max="7943" width="8.44140625" style="152" bestFit="1" customWidth="1"/>
    <col min="7944" max="7945" width="0" style="152" hidden="1" customWidth="1"/>
    <col min="7946" max="7947" width="8.6640625" style="152" customWidth="1"/>
    <col min="7948" max="7948" width="9" style="152" customWidth="1"/>
    <col min="7949" max="7951" width="0" style="152" hidden="1" customWidth="1"/>
    <col min="7952" max="7952" width="9.33203125" style="152" customWidth="1"/>
    <col min="7953" max="7955" width="0" style="152" hidden="1" customWidth="1"/>
    <col min="7956" max="7956" width="9.5546875" style="152" customWidth="1"/>
    <col min="7957" max="7957" width="9.44140625" style="152" customWidth="1"/>
    <col min="7958" max="7959" width="0" style="152" hidden="1" customWidth="1"/>
    <col min="7960" max="7962" width="7.33203125" style="152" customWidth="1"/>
    <col min="7963" max="7963" width="10.5546875" style="152" customWidth="1"/>
    <col min="7964" max="7971" width="7.33203125" style="152" customWidth="1"/>
    <col min="7972" max="7972" width="9.109375" style="152" customWidth="1"/>
    <col min="7973" max="7973" width="8.5546875" style="152" customWidth="1"/>
    <col min="7974" max="7976" width="7.33203125" style="152" customWidth="1"/>
    <col min="7977" max="7977" width="7" style="152" customWidth="1"/>
    <col min="7978" max="7991" width="7.33203125" style="152" customWidth="1"/>
    <col min="7992" max="7992" width="8.44140625" style="152" customWidth="1"/>
    <col min="7993" max="7993" width="9.109375" style="152" customWidth="1"/>
    <col min="7994" max="7997" width="7.33203125" style="152" customWidth="1"/>
    <col min="7998" max="7998" width="9" style="152" customWidth="1"/>
    <col min="7999" max="7999" width="8.5546875" style="152" customWidth="1"/>
    <col min="8000" max="8000" width="7.33203125" style="152" customWidth="1"/>
    <col min="8001" max="8001" width="9.44140625" style="152" customWidth="1"/>
    <col min="8002" max="8004" width="0" style="152" hidden="1" customWidth="1"/>
    <col min="8005" max="8005" width="8.88671875" style="152" customWidth="1"/>
    <col min="8006" max="8006" width="0" style="152" hidden="1" customWidth="1"/>
    <col min="8007" max="8007" width="11.109375" style="152" customWidth="1"/>
    <col min="8008" max="8008" width="0" style="152" hidden="1" customWidth="1"/>
    <col min="8009" max="8009" width="30.44140625" style="152" customWidth="1"/>
    <col min="8010" max="8161" width="10.33203125" style="152" customWidth="1"/>
    <col min="8162" max="8162" width="6.33203125" style="152" customWidth="1"/>
    <col min="8163" max="8163" width="29.109375" style="152" customWidth="1"/>
    <col min="8164" max="8164" width="6" style="152" customWidth="1"/>
    <col min="8165" max="8165" width="10.5546875" style="152" customWidth="1"/>
    <col min="8166" max="8166" width="10" style="152" customWidth="1"/>
    <col min="8167" max="8168" width="8.88671875" style="152" bestFit="1" customWidth="1"/>
    <col min="8169" max="8169" width="8.88671875" style="152" customWidth="1"/>
    <col min="8170" max="8171" width="8.88671875" style="152" bestFit="1" customWidth="1"/>
    <col min="8172" max="8172" width="5.33203125" style="152" bestFit="1" customWidth="1"/>
    <col min="8173" max="8173" width="5" style="152" bestFit="1" customWidth="1"/>
    <col min="8174" max="8174" width="7.44140625" style="152" bestFit="1" customWidth="1"/>
    <col min="8175" max="8175" width="5.88671875" style="152" bestFit="1" customWidth="1"/>
    <col min="8176" max="8177" width="7.44140625" style="152" bestFit="1" customWidth="1"/>
    <col min="8178" max="8178" width="5.33203125" style="152" bestFit="1" customWidth="1"/>
    <col min="8179" max="8179" width="7.44140625" style="152" bestFit="1" customWidth="1"/>
    <col min="8180" max="8180" width="5.109375" style="152" bestFit="1" customWidth="1"/>
    <col min="8181" max="8181" width="7.44140625" style="152" bestFit="1" customWidth="1"/>
    <col min="8182" max="8182" width="5" style="152" bestFit="1" customWidth="1"/>
    <col min="8183" max="8183" width="4.88671875" style="152" bestFit="1" customWidth="1"/>
    <col min="8184" max="8184" width="5.109375" style="152" bestFit="1" customWidth="1"/>
    <col min="8185" max="8185" width="5" style="152" bestFit="1" customWidth="1"/>
    <col min="8186" max="8186" width="4.6640625" style="152" bestFit="1" customWidth="1"/>
    <col min="8187" max="8187" width="5" style="152" bestFit="1" customWidth="1"/>
    <col min="8188" max="8192" width="7.5546875" style="152"/>
    <col min="8193" max="8193" width="7.109375" style="152" customWidth="1"/>
    <col min="8194" max="8194" width="36.109375" style="152" customWidth="1"/>
    <col min="8195" max="8195" width="6" style="152" customWidth="1"/>
    <col min="8196" max="8196" width="8.88671875" style="152" customWidth="1"/>
    <col min="8197" max="8197" width="9.5546875" style="152" customWidth="1"/>
    <col min="8198" max="8199" width="8.44140625" style="152" bestFit="1" customWidth="1"/>
    <col min="8200" max="8201" width="0" style="152" hidden="1" customWidth="1"/>
    <col min="8202" max="8203" width="8.6640625" style="152" customWidth="1"/>
    <col min="8204" max="8204" width="9" style="152" customWidth="1"/>
    <col min="8205" max="8207" width="0" style="152" hidden="1" customWidth="1"/>
    <col min="8208" max="8208" width="9.33203125" style="152" customWidth="1"/>
    <col min="8209" max="8211" width="0" style="152" hidden="1" customWidth="1"/>
    <col min="8212" max="8212" width="9.5546875" style="152" customWidth="1"/>
    <col min="8213" max="8213" width="9.44140625" style="152" customWidth="1"/>
    <col min="8214" max="8215" width="0" style="152" hidden="1" customWidth="1"/>
    <col min="8216" max="8218" width="7.33203125" style="152" customWidth="1"/>
    <col min="8219" max="8219" width="10.5546875" style="152" customWidth="1"/>
    <col min="8220" max="8227" width="7.33203125" style="152" customWidth="1"/>
    <col min="8228" max="8228" width="9.109375" style="152" customWidth="1"/>
    <col min="8229" max="8229" width="8.5546875" style="152" customWidth="1"/>
    <col min="8230" max="8232" width="7.33203125" style="152" customWidth="1"/>
    <col min="8233" max="8233" width="7" style="152" customWidth="1"/>
    <col min="8234" max="8247" width="7.33203125" style="152" customWidth="1"/>
    <col min="8248" max="8248" width="8.44140625" style="152" customWidth="1"/>
    <col min="8249" max="8249" width="9.109375" style="152" customWidth="1"/>
    <col min="8250" max="8253" width="7.33203125" style="152" customWidth="1"/>
    <col min="8254" max="8254" width="9" style="152" customWidth="1"/>
    <col min="8255" max="8255" width="8.5546875" style="152" customWidth="1"/>
    <col min="8256" max="8256" width="7.33203125" style="152" customWidth="1"/>
    <col min="8257" max="8257" width="9.44140625" style="152" customWidth="1"/>
    <col min="8258" max="8260" width="0" style="152" hidden="1" customWidth="1"/>
    <col min="8261" max="8261" width="8.88671875" style="152" customWidth="1"/>
    <col min="8262" max="8262" width="0" style="152" hidden="1" customWidth="1"/>
    <col min="8263" max="8263" width="11.109375" style="152" customWidth="1"/>
    <col min="8264" max="8264" width="0" style="152" hidden="1" customWidth="1"/>
    <col min="8265" max="8265" width="30.44140625" style="152" customWidth="1"/>
    <col min="8266" max="8417" width="10.33203125" style="152" customWidth="1"/>
    <col min="8418" max="8418" width="6.33203125" style="152" customWidth="1"/>
    <col min="8419" max="8419" width="29.109375" style="152" customWidth="1"/>
    <col min="8420" max="8420" width="6" style="152" customWidth="1"/>
    <col min="8421" max="8421" width="10.5546875" style="152" customWidth="1"/>
    <col min="8422" max="8422" width="10" style="152" customWidth="1"/>
    <col min="8423" max="8424" width="8.88671875" style="152" bestFit="1" customWidth="1"/>
    <col min="8425" max="8425" width="8.88671875" style="152" customWidth="1"/>
    <col min="8426" max="8427" width="8.88671875" style="152" bestFit="1" customWidth="1"/>
    <col min="8428" max="8428" width="5.33203125" style="152" bestFit="1" customWidth="1"/>
    <col min="8429" max="8429" width="5" style="152" bestFit="1" customWidth="1"/>
    <col min="8430" max="8430" width="7.44140625" style="152" bestFit="1" customWidth="1"/>
    <col min="8431" max="8431" width="5.88671875" style="152" bestFit="1" customWidth="1"/>
    <col min="8432" max="8433" width="7.44140625" style="152" bestFit="1" customWidth="1"/>
    <col min="8434" max="8434" width="5.33203125" style="152" bestFit="1" customWidth="1"/>
    <col min="8435" max="8435" width="7.44140625" style="152" bestFit="1" customWidth="1"/>
    <col min="8436" max="8436" width="5.109375" style="152" bestFit="1" customWidth="1"/>
    <col min="8437" max="8437" width="7.44140625" style="152" bestFit="1" customWidth="1"/>
    <col min="8438" max="8438" width="5" style="152" bestFit="1" customWidth="1"/>
    <col min="8439" max="8439" width="4.88671875" style="152" bestFit="1" customWidth="1"/>
    <col min="8440" max="8440" width="5.109375" style="152" bestFit="1" customWidth="1"/>
    <col min="8441" max="8441" width="5" style="152" bestFit="1" customWidth="1"/>
    <col min="8442" max="8442" width="4.6640625" style="152" bestFit="1" customWidth="1"/>
    <col min="8443" max="8443" width="5" style="152" bestFit="1" customWidth="1"/>
    <col min="8444" max="8448" width="7.5546875" style="152"/>
    <col min="8449" max="8449" width="7.109375" style="152" customWidth="1"/>
    <col min="8450" max="8450" width="36.109375" style="152" customWidth="1"/>
    <col min="8451" max="8451" width="6" style="152" customWidth="1"/>
    <col min="8452" max="8452" width="8.88671875" style="152" customWidth="1"/>
    <col min="8453" max="8453" width="9.5546875" style="152" customWidth="1"/>
    <col min="8454" max="8455" width="8.44140625" style="152" bestFit="1" customWidth="1"/>
    <col min="8456" max="8457" width="0" style="152" hidden="1" customWidth="1"/>
    <col min="8458" max="8459" width="8.6640625" style="152" customWidth="1"/>
    <col min="8460" max="8460" width="9" style="152" customWidth="1"/>
    <col min="8461" max="8463" width="0" style="152" hidden="1" customWidth="1"/>
    <col min="8464" max="8464" width="9.33203125" style="152" customWidth="1"/>
    <col min="8465" max="8467" width="0" style="152" hidden="1" customWidth="1"/>
    <col min="8468" max="8468" width="9.5546875" style="152" customWidth="1"/>
    <col min="8469" max="8469" width="9.44140625" style="152" customWidth="1"/>
    <col min="8470" max="8471" width="0" style="152" hidden="1" customWidth="1"/>
    <col min="8472" max="8474" width="7.33203125" style="152" customWidth="1"/>
    <col min="8475" max="8475" width="10.5546875" style="152" customWidth="1"/>
    <col min="8476" max="8483" width="7.33203125" style="152" customWidth="1"/>
    <col min="8484" max="8484" width="9.109375" style="152" customWidth="1"/>
    <col min="8485" max="8485" width="8.5546875" style="152" customWidth="1"/>
    <col min="8486" max="8488" width="7.33203125" style="152" customWidth="1"/>
    <col min="8489" max="8489" width="7" style="152" customWidth="1"/>
    <col min="8490" max="8503" width="7.33203125" style="152" customWidth="1"/>
    <col min="8504" max="8504" width="8.44140625" style="152" customWidth="1"/>
    <col min="8505" max="8505" width="9.109375" style="152" customWidth="1"/>
    <col min="8506" max="8509" width="7.33203125" style="152" customWidth="1"/>
    <col min="8510" max="8510" width="9" style="152" customWidth="1"/>
    <col min="8511" max="8511" width="8.5546875" style="152" customWidth="1"/>
    <col min="8512" max="8512" width="7.33203125" style="152" customWidth="1"/>
    <col min="8513" max="8513" width="9.44140625" style="152" customWidth="1"/>
    <col min="8514" max="8516" width="0" style="152" hidden="1" customWidth="1"/>
    <col min="8517" max="8517" width="8.88671875" style="152" customWidth="1"/>
    <col min="8518" max="8518" width="0" style="152" hidden="1" customWidth="1"/>
    <col min="8519" max="8519" width="11.109375" style="152" customWidth="1"/>
    <col min="8520" max="8520" width="0" style="152" hidden="1" customWidth="1"/>
    <col min="8521" max="8521" width="30.44140625" style="152" customWidth="1"/>
    <col min="8522" max="8673" width="10.33203125" style="152" customWidth="1"/>
    <col min="8674" max="8674" width="6.33203125" style="152" customWidth="1"/>
    <col min="8675" max="8675" width="29.109375" style="152" customWidth="1"/>
    <col min="8676" max="8676" width="6" style="152" customWidth="1"/>
    <col min="8677" max="8677" width="10.5546875" style="152" customWidth="1"/>
    <col min="8678" max="8678" width="10" style="152" customWidth="1"/>
    <col min="8679" max="8680" width="8.88671875" style="152" bestFit="1" customWidth="1"/>
    <col min="8681" max="8681" width="8.88671875" style="152" customWidth="1"/>
    <col min="8682" max="8683" width="8.88671875" style="152" bestFit="1" customWidth="1"/>
    <col min="8684" max="8684" width="5.33203125" style="152" bestFit="1" customWidth="1"/>
    <col min="8685" max="8685" width="5" style="152" bestFit="1" customWidth="1"/>
    <col min="8686" max="8686" width="7.44140625" style="152" bestFit="1" customWidth="1"/>
    <col min="8687" max="8687" width="5.88671875" style="152" bestFit="1" customWidth="1"/>
    <col min="8688" max="8689" width="7.44140625" style="152" bestFit="1" customWidth="1"/>
    <col min="8690" max="8690" width="5.33203125" style="152" bestFit="1" customWidth="1"/>
    <col min="8691" max="8691" width="7.44140625" style="152" bestFit="1" customWidth="1"/>
    <col min="8692" max="8692" width="5.109375" style="152" bestFit="1" customWidth="1"/>
    <col min="8693" max="8693" width="7.44140625" style="152" bestFit="1" customWidth="1"/>
    <col min="8694" max="8694" width="5" style="152" bestFit="1" customWidth="1"/>
    <col min="8695" max="8695" width="4.88671875" style="152" bestFit="1" customWidth="1"/>
    <col min="8696" max="8696" width="5.109375" style="152" bestFit="1" customWidth="1"/>
    <col min="8697" max="8697" width="5" style="152" bestFit="1" customWidth="1"/>
    <col min="8698" max="8698" width="4.6640625" style="152" bestFit="1" customWidth="1"/>
    <col min="8699" max="8699" width="5" style="152" bestFit="1" customWidth="1"/>
    <col min="8700" max="8704" width="7.5546875" style="152"/>
    <col min="8705" max="8705" width="7.109375" style="152" customWidth="1"/>
    <col min="8706" max="8706" width="36.109375" style="152" customWidth="1"/>
    <col min="8707" max="8707" width="6" style="152" customWidth="1"/>
    <col min="8708" max="8708" width="8.88671875" style="152" customWidth="1"/>
    <col min="8709" max="8709" width="9.5546875" style="152" customWidth="1"/>
    <col min="8710" max="8711" width="8.44140625" style="152" bestFit="1" customWidth="1"/>
    <col min="8712" max="8713" width="0" style="152" hidden="1" customWidth="1"/>
    <col min="8714" max="8715" width="8.6640625" style="152" customWidth="1"/>
    <col min="8716" max="8716" width="9" style="152" customWidth="1"/>
    <col min="8717" max="8719" width="0" style="152" hidden="1" customWidth="1"/>
    <col min="8720" max="8720" width="9.33203125" style="152" customWidth="1"/>
    <col min="8721" max="8723" width="0" style="152" hidden="1" customWidth="1"/>
    <col min="8724" max="8724" width="9.5546875" style="152" customWidth="1"/>
    <col min="8725" max="8725" width="9.44140625" style="152" customWidth="1"/>
    <col min="8726" max="8727" width="0" style="152" hidden="1" customWidth="1"/>
    <col min="8728" max="8730" width="7.33203125" style="152" customWidth="1"/>
    <col min="8731" max="8731" width="10.5546875" style="152" customWidth="1"/>
    <col min="8732" max="8739" width="7.33203125" style="152" customWidth="1"/>
    <col min="8740" max="8740" width="9.109375" style="152" customWidth="1"/>
    <col min="8741" max="8741" width="8.5546875" style="152" customWidth="1"/>
    <col min="8742" max="8744" width="7.33203125" style="152" customWidth="1"/>
    <col min="8745" max="8745" width="7" style="152" customWidth="1"/>
    <col min="8746" max="8759" width="7.33203125" style="152" customWidth="1"/>
    <col min="8760" max="8760" width="8.44140625" style="152" customWidth="1"/>
    <col min="8761" max="8761" width="9.109375" style="152" customWidth="1"/>
    <col min="8762" max="8765" width="7.33203125" style="152" customWidth="1"/>
    <col min="8766" max="8766" width="9" style="152" customWidth="1"/>
    <col min="8767" max="8767" width="8.5546875" style="152" customWidth="1"/>
    <col min="8768" max="8768" width="7.33203125" style="152" customWidth="1"/>
    <col min="8769" max="8769" width="9.44140625" style="152" customWidth="1"/>
    <col min="8770" max="8772" width="0" style="152" hidden="1" customWidth="1"/>
    <col min="8773" max="8773" width="8.88671875" style="152" customWidth="1"/>
    <col min="8774" max="8774" width="0" style="152" hidden="1" customWidth="1"/>
    <col min="8775" max="8775" width="11.109375" style="152" customWidth="1"/>
    <col min="8776" max="8776" width="0" style="152" hidden="1" customWidth="1"/>
    <col min="8777" max="8777" width="30.44140625" style="152" customWidth="1"/>
    <col min="8778" max="8929" width="10.33203125" style="152" customWidth="1"/>
    <col min="8930" max="8930" width="6.33203125" style="152" customWidth="1"/>
    <col min="8931" max="8931" width="29.109375" style="152" customWidth="1"/>
    <col min="8932" max="8932" width="6" style="152" customWidth="1"/>
    <col min="8933" max="8933" width="10.5546875" style="152" customWidth="1"/>
    <col min="8934" max="8934" width="10" style="152" customWidth="1"/>
    <col min="8935" max="8936" width="8.88671875" style="152" bestFit="1" customWidth="1"/>
    <col min="8937" max="8937" width="8.88671875" style="152" customWidth="1"/>
    <col min="8938" max="8939" width="8.88671875" style="152" bestFit="1" customWidth="1"/>
    <col min="8940" max="8940" width="5.33203125" style="152" bestFit="1" customWidth="1"/>
    <col min="8941" max="8941" width="5" style="152" bestFit="1" customWidth="1"/>
    <col min="8942" max="8942" width="7.44140625" style="152" bestFit="1" customWidth="1"/>
    <col min="8943" max="8943" width="5.88671875" style="152" bestFit="1" customWidth="1"/>
    <col min="8944" max="8945" width="7.44140625" style="152" bestFit="1" customWidth="1"/>
    <col min="8946" max="8946" width="5.33203125" style="152" bestFit="1" customWidth="1"/>
    <col min="8947" max="8947" width="7.44140625" style="152" bestFit="1" customWidth="1"/>
    <col min="8948" max="8948" width="5.109375" style="152" bestFit="1" customWidth="1"/>
    <col min="8949" max="8949" width="7.44140625" style="152" bestFit="1" customWidth="1"/>
    <col min="8950" max="8950" width="5" style="152" bestFit="1" customWidth="1"/>
    <col min="8951" max="8951" width="4.88671875" style="152" bestFit="1" customWidth="1"/>
    <col min="8952" max="8952" width="5.109375" style="152" bestFit="1" customWidth="1"/>
    <col min="8953" max="8953" width="5" style="152" bestFit="1" customWidth="1"/>
    <col min="8954" max="8954" width="4.6640625" style="152" bestFit="1" customWidth="1"/>
    <col min="8955" max="8955" width="5" style="152" bestFit="1" customWidth="1"/>
    <col min="8956" max="8960" width="7.5546875" style="152"/>
    <col min="8961" max="8961" width="7.109375" style="152" customWidth="1"/>
    <col min="8962" max="8962" width="36.109375" style="152" customWidth="1"/>
    <col min="8963" max="8963" width="6" style="152" customWidth="1"/>
    <col min="8964" max="8964" width="8.88671875" style="152" customWidth="1"/>
    <col min="8965" max="8965" width="9.5546875" style="152" customWidth="1"/>
    <col min="8966" max="8967" width="8.44140625" style="152" bestFit="1" customWidth="1"/>
    <col min="8968" max="8969" width="0" style="152" hidden="1" customWidth="1"/>
    <col min="8970" max="8971" width="8.6640625" style="152" customWidth="1"/>
    <col min="8972" max="8972" width="9" style="152" customWidth="1"/>
    <col min="8973" max="8975" width="0" style="152" hidden="1" customWidth="1"/>
    <col min="8976" max="8976" width="9.33203125" style="152" customWidth="1"/>
    <col min="8977" max="8979" width="0" style="152" hidden="1" customWidth="1"/>
    <col min="8980" max="8980" width="9.5546875" style="152" customWidth="1"/>
    <col min="8981" max="8981" width="9.44140625" style="152" customWidth="1"/>
    <col min="8982" max="8983" width="0" style="152" hidden="1" customWidth="1"/>
    <col min="8984" max="8986" width="7.33203125" style="152" customWidth="1"/>
    <col min="8987" max="8987" width="10.5546875" style="152" customWidth="1"/>
    <col min="8988" max="8995" width="7.33203125" style="152" customWidth="1"/>
    <col min="8996" max="8996" width="9.109375" style="152" customWidth="1"/>
    <col min="8997" max="8997" width="8.5546875" style="152" customWidth="1"/>
    <col min="8998" max="9000" width="7.33203125" style="152" customWidth="1"/>
    <col min="9001" max="9001" width="7" style="152" customWidth="1"/>
    <col min="9002" max="9015" width="7.33203125" style="152" customWidth="1"/>
    <col min="9016" max="9016" width="8.44140625" style="152" customWidth="1"/>
    <col min="9017" max="9017" width="9.109375" style="152" customWidth="1"/>
    <col min="9018" max="9021" width="7.33203125" style="152" customWidth="1"/>
    <col min="9022" max="9022" width="9" style="152" customWidth="1"/>
    <col min="9023" max="9023" width="8.5546875" style="152" customWidth="1"/>
    <col min="9024" max="9024" width="7.33203125" style="152" customWidth="1"/>
    <col min="9025" max="9025" width="9.44140625" style="152" customWidth="1"/>
    <col min="9026" max="9028" width="0" style="152" hidden="1" customWidth="1"/>
    <col min="9029" max="9029" width="8.88671875" style="152" customWidth="1"/>
    <col min="9030" max="9030" width="0" style="152" hidden="1" customWidth="1"/>
    <col min="9031" max="9031" width="11.109375" style="152" customWidth="1"/>
    <col min="9032" max="9032" width="0" style="152" hidden="1" customWidth="1"/>
    <col min="9033" max="9033" width="30.44140625" style="152" customWidth="1"/>
    <col min="9034" max="9185" width="10.33203125" style="152" customWidth="1"/>
    <col min="9186" max="9186" width="6.33203125" style="152" customWidth="1"/>
    <col min="9187" max="9187" width="29.109375" style="152" customWidth="1"/>
    <col min="9188" max="9188" width="6" style="152" customWidth="1"/>
    <col min="9189" max="9189" width="10.5546875" style="152" customWidth="1"/>
    <col min="9190" max="9190" width="10" style="152" customWidth="1"/>
    <col min="9191" max="9192" width="8.88671875" style="152" bestFit="1" customWidth="1"/>
    <col min="9193" max="9193" width="8.88671875" style="152" customWidth="1"/>
    <col min="9194" max="9195" width="8.88671875" style="152" bestFit="1" customWidth="1"/>
    <col min="9196" max="9196" width="5.33203125" style="152" bestFit="1" customWidth="1"/>
    <col min="9197" max="9197" width="5" style="152" bestFit="1" customWidth="1"/>
    <col min="9198" max="9198" width="7.44140625" style="152" bestFit="1" customWidth="1"/>
    <col min="9199" max="9199" width="5.88671875" style="152" bestFit="1" customWidth="1"/>
    <col min="9200" max="9201" width="7.44140625" style="152" bestFit="1" customWidth="1"/>
    <col min="9202" max="9202" width="5.33203125" style="152" bestFit="1" customWidth="1"/>
    <col min="9203" max="9203" width="7.44140625" style="152" bestFit="1" customWidth="1"/>
    <col min="9204" max="9204" width="5.109375" style="152" bestFit="1" customWidth="1"/>
    <col min="9205" max="9205" width="7.44140625" style="152" bestFit="1" customWidth="1"/>
    <col min="9206" max="9206" width="5" style="152" bestFit="1" customWidth="1"/>
    <col min="9207" max="9207" width="4.88671875" style="152" bestFit="1" customWidth="1"/>
    <col min="9208" max="9208" width="5.109375" style="152" bestFit="1" customWidth="1"/>
    <col min="9209" max="9209" width="5" style="152" bestFit="1" customWidth="1"/>
    <col min="9210" max="9210" width="4.6640625" style="152" bestFit="1" customWidth="1"/>
    <col min="9211" max="9211" width="5" style="152" bestFit="1" customWidth="1"/>
    <col min="9212" max="9216" width="7.5546875" style="152"/>
    <col min="9217" max="9217" width="7.109375" style="152" customWidth="1"/>
    <col min="9218" max="9218" width="36.109375" style="152" customWidth="1"/>
    <col min="9219" max="9219" width="6" style="152" customWidth="1"/>
    <col min="9220" max="9220" width="8.88671875" style="152" customWidth="1"/>
    <col min="9221" max="9221" width="9.5546875" style="152" customWidth="1"/>
    <col min="9222" max="9223" width="8.44140625" style="152" bestFit="1" customWidth="1"/>
    <col min="9224" max="9225" width="0" style="152" hidden="1" customWidth="1"/>
    <col min="9226" max="9227" width="8.6640625" style="152" customWidth="1"/>
    <col min="9228" max="9228" width="9" style="152" customWidth="1"/>
    <col min="9229" max="9231" width="0" style="152" hidden="1" customWidth="1"/>
    <col min="9232" max="9232" width="9.33203125" style="152" customWidth="1"/>
    <col min="9233" max="9235" width="0" style="152" hidden="1" customWidth="1"/>
    <col min="9236" max="9236" width="9.5546875" style="152" customWidth="1"/>
    <col min="9237" max="9237" width="9.44140625" style="152" customWidth="1"/>
    <col min="9238" max="9239" width="0" style="152" hidden="1" customWidth="1"/>
    <col min="9240" max="9242" width="7.33203125" style="152" customWidth="1"/>
    <col min="9243" max="9243" width="10.5546875" style="152" customWidth="1"/>
    <col min="9244" max="9251" width="7.33203125" style="152" customWidth="1"/>
    <col min="9252" max="9252" width="9.109375" style="152" customWidth="1"/>
    <col min="9253" max="9253" width="8.5546875" style="152" customWidth="1"/>
    <col min="9254" max="9256" width="7.33203125" style="152" customWidth="1"/>
    <col min="9257" max="9257" width="7" style="152" customWidth="1"/>
    <col min="9258" max="9271" width="7.33203125" style="152" customWidth="1"/>
    <col min="9272" max="9272" width="8.44140625" style="152" customWidth="1"/>
    <col min="9273" max="9273" width="9.109375" style="152" customWidth="1"/>
    <col min="9274" max="9277" width="7.33203125" style="152" customWidth="1"/>
    <col min="9278" max="9278" width="9" style="152" customWidth="1"/>
    <col min="9279" max="9279" width="8.5546875" style="152" customWidth="1"/>
    <col min="9280" max="9280" width="7.33203125" style="152" customWidth="1"/>
    <col min="9281" max="9281" width="9.44140625" style="152" customWidth="1"/>
    <col min="9282" max="9284" width="0" style="152" hidden="1" customWidth="1"/>
    <col min="9285" max="9285" width="8.88671875" style="152" customWidth="1"/>
    <col min="9286" max="9286" width="0" style="152" hidden="1" customWidth="1"/>
    <col min="9287" max="9287" width="11.109375" style="152" customWidth="1"/>
    <col min="9288" max="9288" width="0" style="152" hidden="1" customWidth="1"/>
    <col min="9289" max="9289" width="30.44140625" style="152" customWidth="1"/>
    <col min="9290" max="9441" width="10.33203125" style="152" customWidth="1"/>
    <col min="9442" max="9442" width="6.33203125" style="152" customWidth="1"/>
    <col min="9443" max="9443" width="29.109375" style="152" customWidth="1"/>
    <col min="9444" max="9444" width="6" style="152" customWidth="1"/>
    <col min="9445" max="9445" width="10.5546875" style="152" customWidth="1"/>
    <col min="9446" max="9446" width="10" style="152" customWidth="1"/>
    <col min="9447" max="9448" width="8.88671875" style="152" bestFit="1" customWidth="1"/>
    <col min="9449" max="9449" width="8.88671875" style="152" customWidth="1"/>
    <col min="9450" max="9451" width="8.88671875" style="152" bestFit="1" customWidth="1"/>
    <col min="9452" max="9452" width="5.33203125" style="152" bestFit="1" customWidth="1"/>
    <col min="9453" max="9453" width="5" style="152" bestFit="1" customWidth="1"/>
    <col min="9454" max="9454" width="7.44140625" style="152" bestFit="1" customWidth="1"/>
    <col min="9455" max="9455" width="5.88671875" style="152" bestFit="1" customWidth="1"/>
    <col min="9456" max="9457" width="7.44140625" style="152" bestFit="1" customWidth="1"/>
    <col min="9458" max="9458" width="5.33203125" style="152" bestFit="1" customWidth="1"/>
    <col min="9459" max="9459" width="7.44140625" style="152" bestFit="1" customWidth="1"/>
    <col min="9460" max="9460" width="5.109375" style="152" bestFit="1" customWidth="1"/>
    <col min="9461" max="9461" width="7.44140625" style="152" bestFit="1" customWidth="1"/>
    <col min="9462" max="9462" width="5" style="152" bestFit="1" customWidth="1"/>
    <col min="9463" max="9463" width="4.88671875" style="152" bestFit="1" customWidth="1"/>
    <col min="9464" max="9464" width="5.109375" style="152" bestFit="1" customWidth="1"/>
    <col min="9465" max="9465" width="5" style="152" bestFit="1" customWidth="1"/>
    <col min="9466" max="9466" width="4.6640625" style="152" bestFit="1" customWidth="1"/>
    <col min="9467" max="9467" width="5" style="152" bestFit="1" customWidth="1"/>
    <col min="9468" max="9472" width="7.5546875" style="152"/>
    <col min="9473" max="9473" width="7.109375" style="152" customWidth="1"/>
    <col min="9474" max="9474" width="36.109375" style="152" customWidth="1"/>
    <col min="9475" max="9475" width="6" style="152" customWidth="1"/>
    <col min="9476" max="9476" width="8.88671875" style="152" customWidth="1"/>
    <col min="9477" max="9477" width="9.5546875" style="152" customWidth="1"/>
    <col min="9478" max="9479" width="8.44140625" style="152" bestFit="1" customWidth="1"/>
    <col min="9480" max="9481" width="0" style="152" hidden="1" customWidth="1"/>
    <col min="9482" max="9483" width="8.6640625" style="152" customWidth="1"/>
    <col min="9484" max="9484" width="9" style="152" customWidth="1"/>
    <col min="9485" max="9487" width="0" style="152" hidden="1" customWidth="1"/>
    <col min="9488" max="9488" width="9.33203125" style="152" customWidth="1"/>
    <col min="9489" max="9491" width="0" style="152" hidden="1" customWidth="1"/>
    <col min="9492" max="9492" width="9.5546875" style="152" customWidth="1"/>
    <col min="9493" max="9493" width="9.44140625" style="152" customWidth="1"/>
    <col min="9494" max="9495" width="0" style="152" hidden="1" customWidth="1"/>
    <col min="9496" max="9498" width="7.33203125" style="152" customWidth="1"/>
    <col min="9499" max="9499" width="10.5546875" style="152" customWidth="1"/>
    <col min="9500" max="9507" width="7.33203125" style="152" customWidth="1"/>
    <col min="9508" max="9508" width="9.109375" style="152" customWidth="1"/>
    <col min="9509" max="9509" width="8.5546875" style="152" customWidth="1"/>
    <col min="9510" max="9512" width="7.33203125" style="152" customWidth="1"/>
    <col min="9513" max="9513" width="7" style="152" customWidth="1"/>
    <col min="9514" max="9527" width="7.33203125" style="152" customWidth="1"/>
    <col min="9528" max="9528" width="8.44140625" style="152" customWidth="1"/>
    <col min="9529" max="9529" width="9.109375" style="152" customWidth="1"/>
    <col min="9530" max="9533" width="7.33203125" style="152" customWidth="1"/>
    <col min="9534" max="9534" width="9" style="152" customWidth="1"/>
    <col min="9535" max="9535" width="8.5546875" style="152" customWidth="1"/>
    <col min="9536" max="9536" width="7.33203125" style="152" customWidth="1"/>
    <col min="9537" max="9537" width="9.44140625" style="152" customWidth="1"/>
    <col min="9538" max="9540" width="0" style="152" hidden="1" customWidth="1"/>
    <col min="9541" max="9541" width="8.88671875" style="152" customWidth="1"/>
    <col min="9542" max="9542" width="0" style="152" hidden="1" customWidth="1"/>
    <col min="9543" max="9543" width="11.109375" style="152" customWidth="1"/>
    <col min="9544" max="9544" width="0" style="152" hidden="1" customWidth="1"/>
    <col min="9545" max="9545" width="30.44140625" style="152" customWidth="1"/>
    <col min="9546" max="9697" width="10.33203125" style="152" customWidth="1"/>
    <col min="9698" max="9698" width="6.33203125" style="152" customWidth="1"/>
    <col min="9699" max="9699" width="29.109375" style="152" customWidth="1"/>
    <col min="9700" max="9700" width="6" style="152" customWidth="1"/>
    <col min="9701" max="9701" width="10.5546875" style="152" customWidth="1"/>
    <col min="9702" max="9702" width="10" style="152" customWidth="1"/>
    <col min="9703" max="9704" width="8.88671875" style="152" bestFit="1" customWidth="1"/>
    <col min="9705" max="9705" width="8.88671875" style="152" customWidth="1"/>
    <col min="9706" max="9707" width="8.88671875" style="152" bestFit="1" customWidth="1"/>
    <col min="9708" max="9708" width="5.33203125" style="152" bestFit="1" customWidth="1"/>
    <col min="9709" max="9709" width="5" style="152" bestFit="1" customWidth="1"/>
    <col min="9710" max="9710" width="7.44140625" style="152" bestFit="1" customWidth="1"/>
    <col min="9711" max="9711" width="5.88671875" style="152" bestFit="1" customWidth="1"/>
    <col min="9712" max="9713" width="7.44140625" style="152" bestFit="1" customWidth="1"/>
    <col min="9714" max="9714" width="5.33203125" style="152" bestFit="1" customWidth="1"/>
    <col min="9715" max="9715" width="7.44140625" style="152" bestFit="1" customWidth="1"/>
    <col min="9716" max="9716" width="5.109375" style="152" bestFit="1" customWidth="1"/>
    <col min="9717" max="9717" width="7.44140625" style="152" bestFit="1" customWidth="1"/>
    <col min="9718" max="9718" width="5" style="152" bestFit="1" customWidth="1"/>
    <col min="9719" max="9719" width="4.88671875" style="152" bestFit="1" customWidth="1"/>
    <col min="9720" max="9720" width="5.109375" style="152" bestFit="1" customWidth="1"/>
    <col min="9721" max="9721" width="5" style="152" bestFit="1" customWidth="1"/>
    <col min="9722" max="9722" width="4.6640625" style="152" bestFit="1" customWidth="1"/>
    <col min="9723" max="9723" width="5" style="152" bestFit="1" customWidth="1"/>
    <col min="9724" max="9728" width="7.5546875" style="152"/>
    <col min="9729" max="9729" width="7.109375" style="152" customWidth="1"/>
    <col min="9730" max="9730" width="36.109375" style="152" customWidth="1"/>
    <col min="9731" max="9731" width="6" style="152" customWidth="1"/>
    <col min="9732" max="9732" width="8.88671875" style="152" customWidth="1"/>
    <col min="9733" max="9733" width="9.5546875" style="152" customWidth="1"/>
    <col min="9734" max="9735" width="8.44140625" style="152" bestFit="1" customWidth="1"/>
    <col min="9736" max="9737" width="0" style="152" hidden="1" customWidth="1"/>
    <col min="9738" max="9739" width="8.6640625" style="152" customWidth="1"/>
    <col min="9740" max="9740" width="9" style="152" customWidth="1"/>
    <col min="9741" max="9743" width="0" style="152" hidden="1" customWidth="1"/>
    <col min="9744" max="9744" width="9.33203125" style="152" customWidth="1"/>
    <col min="9745" max="9747" width="0" style="152" hidden="1" customWidth="1"/>
    <col min="9748" max="9748" width="9.5546875" style="152" customWidth="1"/>
    <col min="9749" max="9749" width="9.44140625" style="152" customWidth="1"/>
    <col min="9750" max="9751" width="0" style="152" hidden="1" customWidth="1"/>
    <col min="9752" max="9754" width="7.33203125" style="152" customWidth="1"/>
    <col min="9755" max="9755" width="10.5546875" style="152" customWidth="1"/>
    <col min="9756" max="9763" width="7.33203125" style="152" customWidth="1"/>
    <col min="9764" max="9764" width="9.109375" style="152" customWidth="1"/>
    <col min="9765" max="9765" width="8.5546875" style="152" customWidth="1"/>
    <col min="9766" max="9768" width="7.33203125" style="152" customWidth="1"/>
    <col min="9769" max="9769" width="7" style="152" customWidth="1"/>
    <col min="9770" max="9783" width="7.33203125" style="152" customWidth="1"/>
    <col min="9784" max="9784" width="8.44140625" style="152" customWidth="1"/>
    <col min="9785" max="9785" width="9.109375" style="152" customWidth="1"/>
    <col min="9786" max="9789" width="7.33203125" style="152" customWidth="1"/>
    <col min="9790" max="9790" width="9" style="152" customWidth="1"/>
    <col min="9791" max="9791" width="8.5546875" style="152" customWidth="1"/>
    <col min="9792" max="9792" width="7.33203125" style="152" customWidth="1"/>
    <col min="9793" max="9793" width="9.44140625" style="152" customWidth="1"/>
    <col min="9794" max="9796" width="0" style="152" hidden="1" customWidth="1"/>
    <col min="9797" max="9797" width="8.88671875" style="152" customWidth="1"/>
    <col min="9798" max="9798" width="0" style="152" hidden="1" customWidth="1"/>
    <col min="9799" max="9799" width="11.109375" style="152" customWidth="1"/>
    <col min="9800" max="9800" width="0" style="152" hidden="1" customWidth="1"/>
    <col min="9801" max="9801" width="30.44140625" style="152" customWidth="1"/>
    <col min="9802" max="9953" width="10.33203125" style="152" customWidth="1"/>
    <col min="9954" max="9954" width="6.33203125" style="152" customWidth="1"/>
    <col min="9955" max="9955" width="29.109375" style="152" customWidth="1"/>
    <col min="9956" max="9956" width="6" style="152" customWidth="1"/>
    <col min="9957" max="9957" width="10.5546875" style="152" customWidth="1"/>
    <col min="9958" max="9958" width="10" style="152" customWidth="1"/>
    <col min="9959" max="9960" width="8.88671875" style="152" bestFit="1" customWidth="1"/>
    <col min="9961" max="9961" width="8.88671875" style="152" customWidth="1"/>
    <col min="9962" max="9963" width="8.88671875" style="152" bestFit="1" customWidth="1"/>
    <col min="9964" max="9964" width="5.33203125" style="152" bestFit="1" customWidth="1"/>
    <col min="9965" max="9965" width="5" style="152" bestFit="1" customWidth="1"/>
    <col min="9966" max="9966" width="7.44140625" style="152" bestFit="1" customWidth="1"/>
    <col min="9967" max="9967" width="5.88671875" style="152" bestFit="1" customWidth="1"/>
    <col min="9968" max="9969" width="7.44140625" style="152" bestFit="1" customWidth="1"/>
    <col min="9970" max="9970" width="5.33203125" style="152" bestFit="1" customWidth="1"/>
    <col min="9971" max="9971" width="7.44140625" style="152" bestFit="1" customWidth="1"/>
    <col min="9972" max="9972" width="5.109375" style="152" bestFit="1" customWidth="1"/>
    <col min="9973" max="9973" width="7.44140625" style="152" bestFit="1" customWidth="1"/>
    <col min="9974" max="9974" width="5" style="152" bestFit="1" customWidth="1"/>
    <col min="9975" max="9975" width="4.88671875" style="152" bestFit="1" customWidth="1"/>
    <col min="9976" max="9976" width="5.109375" style="152" bestFit="1" customWidth="1"/>
    <col min="9977" max="9977" width="5" style="152" bestFit="1" customWidth="1"/>
    <col min="9978" max="9978" width="4.6640625" style="152" bestFit="1" customWidth="1"/>
    <col min="9979" max="9979" width="5" style="152" bestFit="1" customWidth="1"/>
    <col min="9980" max="9984" width="7.5546875" style="152"/>
    <col min="9985" max="9985" width="7.109375" style="152" customWidth="1"/>
    <col min="9986" max="9986" width="36.109375" style="152" customWidth="1"/>
    <col min="9987" max="9987" width="6" style="152" customWidth="1"/>
    <col min="9988" max="9988" width="8.88671875" style="152" customWidth="1"/>
    <col min="9989" max="9989" width="9.5546875" style="152" customWidth="1"/>
    <col min="9990" max="9991" width="8.44140625" style="152" bestFit="1" customWidth="1"/>
    <col min="9992" max="9993" width="0" style="152" hidden="1" customWidth="1"/>
    <col min="9994" max="9995" width="8.6640625" style="152" customWidth="1"/>
    <col min="9996" max="9996" width="9" style="152" customWidth="1"/>
    <col min="9997" max="9999" width="0" style="152" hidden="1" customWidth="1"/>
    <col min="10000" max="10000" width="9.33203125" style="152" customWidth="1"/>
    <col min="10001" max="10003" width="0" style="152" hidden="1" customWidth="1"/>
    <col min="10004" max="10004" width="9.5546875" style="152" customWidth="1"/>
    <col min="10005" max="10005" width="9.44140625" style="152" customWidth="1"/>
    <col min="10006" max="10007" width="0" style="152" hidden="1" customWidth="1"/>
    <col min="10008" max="10010" width="7.33203125" style="152" customWidth="1"/>
    <col min="10011" max="10011" width="10.5546875" style="152" customWidth="1"/>
    <col min="10012" max="10019" width="7.33203125" style="152" customWidth="1"/>
    <col min="10020" max="10020" width="9.109375" style="152" customWidth="1"/>
    <col min="10021" max="10021" width="8.5546875" style="152" customWidth="1"/>
    <col min="10022" max="10024" width="7.33203125" style="152" customWidth="1"/>
    <col min="10025" max="10025" width="7" style="152" customWidth="1"/>
    <col min="10026" max="10039" width="7.33203125" style="152" customWidth="1"/>
    <col min="10040" max="10040" width="8.44140625" style="152" customWidth="1"/>
    <col min="10041" max="10041" width="9.109375" style="152" customWidth="1"/>
    <col min="10042" max="10045" width="7.33203125" style="152" customWidth="1"/>
    <col min="10046" max="10046" width="9" style="152" customWidth="1"/>
    <col min="10047" max="10047" width="8.5546875" style="152" customWidth="1"/>
    <col min="10048" max="10048" width="7.33203125" style="152" customWidth="1"/>
    <col min="10049" max="10049" width="9.44140625" style="152" customWidth="1"/>
    <col min="10050" max="10052" width="0" style="152" hidden="1" customWidth="1"/>
    <col min="10053" max="10053" width="8.88671875" style="152" customWidth="1"/>
    <col min="10054" max="10054" width="0" style="152" hidden="1" customWidth="1"/>
    <col min="10055" max="10055" width="11.109375" style="152" customWidth="1"/>
    <col min="10056" max="10056" width="0" style="152" hidden="1" customWidth="1"/>
    <col min="10057" max="10057" width="30.44140625" style="152" customWidth="1"/>
    <col min="10058" max="10209" width="10.33203125" style="152" customWidth="1"/>
    <col min="10210" max="10210" width="6.33203125" style="152" customWidth="1"/>
    <col min="10211" max="10211" width="29.109375" style="152" customWidth="1"/>
    <col min="10212" max="10212" width="6" style="152" customWidth="1"/>
    <col min="10213" max="10213" width="10.5546875" style="152" customWidth="1"/>
    <col min="10214" max="10214" width="10" style="152" customWidth="1"/>
    <col min="10215" max="10216" width="8.88671875" style="152" bestFit="1" customWidth="1"/>
    <col min="10217" max="10217" width="8.88671875" style="152" customWidth="1"/>
    <col min="10218" max="10219" width="8.88671875" style="152" bestFit="1" customWidth="1"/>
    <col min="10220" max="10220" width="5.33203125" style="152" bestFit="1" customWidth="1"/>
    <col min="10221" max="10221" width="5" style="152" bestFit="1" customWidth="1"/>
    <col min="10222" max="10222" width="7.44140625" style="152" bestFit="1" customWidth="1"/>
    <col min="10223" max="10223" width="5.88671875" style="152" bestFit="1" customWidth="1"/>
    <col min="10224" max="10225" width="7.44140625" style="152" bestFit="1" customWidth="1"/>
    <col min="10226" max="10226" width="5.33203125" style="152" bestFit="1" customWidth="1"/>
    <col min="10227" max="10227" width="7.44140625" style="152" bestFit="1" customWidth="1"/>
    <col min="10228" max="10228" width="5.109375" style="152" bestFit="1" customWidth="1"/>
    <col min="10229" max="10229" width="7.44140625" style="152" bestFit="1" customWidth="1"/>
    <col min="10230" max="10230" width="5" style="152" bestFit="1" customWidth="1"/>
    <col min="10231" max="10231" width="4.88671875" style="152" bestFit="1" customWidth="1"/>
    <col min="10232" max="10232" width="5.109375" style="152" bestFit="1" customWidth="1"/>
    <col min="10233" max="10233" width="5" style="152" bestFit="1" customWidth="1"/>
    <col min="10234" max="10234" width="4.6640625" style="152" bestFit="1" customWidth="1"/>
    <col min="10235" max="10235" width="5" style="152" bestFit="1" customWidth="1"/>
    <col min="10236" max="10240" width="7.5546875" style="152"/>
    <col min="10241" max="10241" width="7.109375" style="152" customWidth="1"/>
    <col min="10242" max="10242" width="36.109375" style="152" customWidth="1"/>
    <col min="10243" max="10243" width="6" style="152" customWidth="1"/>
    <col min="10244" max="10244" width="8.88671875" style="152" customWidth="1"/>
    <col min="10245" max="10245" width="9.5546875" style="152" customWidth="1"/>
    <col min="10246" max="10247" width="8.44140625" style="152" bestFit="1" customWidth="1"/>
    <col min="10248" max="10249" width="0" style="152" hidden="1" customWidth="1"/>
    <col min="10250" max="10251" width="8.6640625" style="152" customWidth="1"/>
    <col min="10252" max="10252" width="9" style="152" customWidth="1"/>
    <col min="10253" max="10255" width="0" style="152" hidden="1" customWidth="1"/>
    <col min="10256" max="10256" width="9.33203125" style="152" customWidth="1"/>
    <col min="10257" max="10259" width="0" style="152" hidden="1" customWidth="1"/>
    <col min="10260" max="10260" width="9.5546875" style="152" customWidth="1"/>
    <col min="10261" max="10261" width="9.44140625" style="152" customWidth="1"/>
    <col min="10262" max="10263" width="0" style="152" hidden="1" customWidth="1"/>
    <col min="10264" max="10266" width="7.33203125" style="152" customWidth="1"/>
    <col min="10267" max="10267" width="10.5546875" style="152" customWidth="1"/>
    <col min="10268" max="10275" width="7.33203125" style="152" customWidth="1"/>
    <col min="10276" max="10276" width="9.109375" style="152" customWidth="1"/>
    <col min="10277" max="10277" width="8.5546875" style="152" customWidth="1"/>
    <col min="10278" max="10280" width="7.33203125" style="152" customWidth="1"/>
    <col min="10281" max="10281" width="7" style="152" customWidth="1"/>
    <col min="10282" max="10295" width="7.33203125" style="152" customWidth="1"/>
    <col min="10296" max="10296" width="8.44140625" style="152" customWidth="1"/>
    <col min="10297" max="10297" width="9.109375" style="152" customWidth="1"/>
    <col min="10298" max="10301" width="7.33203125" style="152" customWidth="1"/>
    <col min="10302" max="10302" width="9" style="152" customWidth="1"/>
    <col min="10303" max="10303" width="8.5546875" style="152" customWidth="1"/>
    <col min="10304" max="10304" width="7.33203125" style="152" customWidth="1"/>
    <col min="10305" max="10305" width="9.44140625" style="152" customWidth="1"/>
    <col min="10306" max="10308" width="0" style="152" hidden="1" customWidth="1"/>
    <col min="10309" max="10309" width="8.88671875" style="152" customWidth="1"/>
    <col min="10310" max="10310" width="0" style="152" hidden="1" customWidth="1"/>
    <col min="10311" max="10311" width="11.109375" style="152" customWidth="1"/>
    <col min="10312" max="10312" width="0" style="152" hidden="1" customWidth="1"/>
    <col min="10313" max="10313" width="30.44140625" style="152" customWidth="1"/>
    <col min="10314" max="10465" width="10.33203125" style="152" customWidth="1"/>
    <col min="10466" max="10466" width="6.33203125" style="152" customWidth="1"/>
    <col min="10467" max="10467" width="29.109375" style="152" customWidth="1"/>
    <col min="10468" max="10468" width="6" style="152" customWidth="1"/>
    <col min="10469" max="10469" width="10.5546875" style="152" customWidth="1"/>
    <col min="10470" max="10470" width="10" style="152" customWidth="1"/>
    <col min="10471" max="10472" width="8.88671875" style="152" bestFit="1" customWidth="1"/>
    <col min="10473" max="10473" width="8.88671875" style="152" customWidth="1"/>
    <col min="10474" max="10475" width="8.88671875" style="152" bestFit="1" customWidth="1"/>
    <col min="10476" max="10476" width="5.33203125" style="152" bestFit="1" customWidth="1"/>
    <col min="10477" max="10477" width="5" style="152" bestFit="1" customWidth="1"/>
    <col min="10478" max="10478" width="7.44140625" style="152" bestFit="1" customWidth="1"/>
    <col min="10479" max="10479" width="5.88671875" style="152" bestFit="1" customWidth="1"/>
    <col min="10480" max="10481" width="7.44140625" style="152" bestFit="1" customWidth="1"/>
    <col min="10482" max="10482" width="5.33203125" style="152" bestFit="1" customWidth="1"/>
    <col min="10483" max="10483" width="7.44140625" style="152" bestFit="1" customWidth="1"/>
    <col min="10484" max="10484" width="5.109375" style="152" bestFit="1" customWidth="1"/>
    <col min="10485" max="10485" width="7.44140625" style="152" bestFit="1" customWidth="1"/>
    <col min="10486" max="10486" width="5" style="152" bestFit="1" customWidth="1"/>
    <col min="10487" max="10487" width="4.88671875" style="152" bestFit="1" customWidth="1"/>
    <col min="10488" max="10488" width="5.109375" style="152" bestFit="1" customWidth="1"/>
    <col min="10489" max="10489" width="5" style="152" bestFit="1" customWidth="1"/>
    <col min="10490" max="10490" width="4.6640625" style="152" bestFit="1" customWidth="1"/>
    <col min="10491" max="10491" width="5" style="152" bestFit="1" customWidth="1"/>
    <col min="10492" max="10496" width="7.5546875" style="152"/>
    <col min="10497" max="10497" width="7.109375" style="152" customWidth="1"/>
    <col min="10498" max="10498" width="36.109375" style="152" customWidth="1"/>
    <col min="10499" max="10499" width="6" style="152" customWidth="1"/>
    <col min="10500" max="10500" width="8.88671875" style="152" customWidth="1"/>
    <col min="10501" max="10501" width="9.5546875" style="152" customWidth="1"/>
    <col min="10502" max="10503" width="8.44140625" style="152" bestFit="1" customWidth="1"/>
    <col min="10504" max="10505" width="0" style="152" hidden="1" customWidth="1"/>
    <col min="10506" max="10507" width="8.6640625" style="152" customWidth="1"/>
    <col min="10508" max="10508" width="9" style="152" customWidth="1"/>
    <col min="10509" max="10511" width="0" style="152" hidden="1" customWidth="1"/>
    <col min="10512" max="10512" width="9.33203125" style="152" customWidth="1"/>
    <col min="10513" max="10515" width="0" style="152" hidden="1" customWidth="1"/>
    <col min="10516" max="10516" width="9.5546875" style="152" customWidth="1"/>
    <col min="10517" max="10517" width="9.44140625" style="152" customWidth="1"/>
    <col min="10518" max="10519" width="0" style="152" hidden="1" customWidth="1"/>
    <col min="10520" max="10522" width="7.33203125" style="152" customWidth="1"/>
    <col min="10523" max="10523" width="10.5546875" style="152" customWidth="1"/>
    <col min="10524" max="10531" width="7.33203125" style="152" customWidth="1"/>
    <col min="10532" max="10532" width="9.109375" style="152" customWidth="1"/>
    <col min="10533" max="10533" width="8.5546875" style="152" customWidth="1"/>
    <col min="10534" max="10536" width="7.33203125" style="152" customWidth="1"/>
    <col min="10537" max="10537" width="7" style="152" customWidth="1"/>
    <col min="10538" max="10551" width="7.33203125" style="152" customWidth="1"/>
    <col min="10552" max="10552" width="8.44140625" style="152" customWidth="1"/>
    <col min="10553" max="10553" width="9.109375" style="152" customWidth="1"/>
    <col min="10554" max="10557" width="7.33203125" style="152" customWidth="1"/>
    <col min="10558" max="10558" width="9" style="152" customWidth="1"/>
    <col min="10559" max="10559" width="8.5546875" style="152" customWidth="1"/>
    <col min="10560" max="10560" width="7.33203125" style="152" customWidth="1"/>
    <col min="10561" max="10561" width="9.44140625" style="152" customWidth="1"/>
    <col min="10562" max="10564" width="0" style="152" hidden="1" customWidth="1"/>
    <col min="10565" max="10565" width="8.88671875" style="152" customWidth="1"/>
    <col min="10566" max="10566" width="0" style="152" hidden="1" customWidth="1"/>
    <col min="10567" max="10567" width="11.109375" style="152" customWidth="1"/>
    <col min="10568" max="10568" width="0" style="152" hidden="1" customWidth="1"/>
    <col min="10569" max="10569" width="30.44140625" style="152" customWidth="1"/>
    <col min="10570" max="10721" width="10.33203125" style="152" customWidth="1"/>
    <col min="10722" max="10722" width="6.33203125" style="152" customWidth="1"/>
    <col min="10723" max="10723" width="29.109375" style="152" customWidth="1"/>
    <col min="10724" max="10724" width="6" style="152" customWidth="1"/>
    <col min="10725" max="10725" width="10.5546875" style="152" customWidth="1"/>
    <col min="10726" max="10726" width="10" style="152" customWidth="1"/>
    <col min="10727" max="10728" width="8.88671875" style="152" bestFit="1" customWidth="1"/>
    <col min="10729" max="10729" width="8.88671875" style="152" customWidth="1"/>
    <col min="10730" max="10731" width="8.88671875" style="152" bestFit="1" customWidth="1"/>
    <col min="10732" max="10732" width="5.33203125" style="152" bestFit="1" customWidth="1"/>
    <col min="10733" max="10733" width="5" style="152" bestFit="1" customWidth="1"/>
    <col min="10734" max="10734" width="7.44140625" style="152" bestFit="1" customWidth="1"/>
    <col min="10735" max="10735" width="5.88671875" style="152" bestFit="1" customWidth="1"/>
    <col min="10736" max="10737" width="7.44140625" style="152" bestFit="1" customWidth="1"/>
    <col min="10738" max="10738" width="5.33203125" style="152" bestFit="1" customWidth="1"/>
    <col min="10739" max="10739" width="7.44140625" style="152" bestFit="1" customWidth="1"/>
    <col min="10740" max="10740" width="5.109375" style="152" bestFit="1" customWidth="1"/>
    <col min="10741" max="10741" width="7.44140625" style="152" bestFit="1" customWidth="1"/>
    <col min="10742" max="10742" width="5" style="152" bestFit="1" customWidth="1"/>
    <col min="10743" max="10743" width="4.88671875" style="152" bestFit="1" customWidth="1"/>
    <col min="10744" max="10744" width="5.109375" style="152" bestFit="1" customWidth="1"/>
    <col min="10745" max="10745" width="5" style="152" bestFit="1" customWidth="1"/>
    <col min="10746" max="10746" width="4.6640625" style="152" bestFit="1" customWidth="1"/>
    <col min="10747" max="10747" width="5" style="152" bestFit="1" customWidth="1"/>
    <col min="10748" max="10752" width="7.5546875" style="152"/>
    <col min="10753" max="10753" width="7.109375" style="152" customWidth="1"/>
    <col min="10754" max="10754" width="36.109375" style="152" customWidth="1"/>
    <col min="10755" max="10755" width="6" style="152" customWidth="1"/>
    <col min="10756" max="10756" width="8.88671875" style="152" customWidth="1"/>
    <col min="10757" max="10757" width="9.5546875" style="152" customWidth="1"/>
    <col min="10758" max="10759" width="8.44140625" style="152" bestFit="1" customWidth="1"/>
    <col min="10760" max="10761" width="0" style="152" hidden="1" customWidth="1"/>
    <col min="10762" max="10763" width="8.6640625" style="152" customWidth="1"/>
    <col min="10764" max="10764" width="9" style="152" customWidth="1"/>
    <col min="10765" max="10767" width="0" style="152" hidden="1" customWidth="1"/>
    <col min="10768" max="10768" width="9.33203125" style="152" customWidth="1"/>
    <col min="10769" max="10771" width="0" style="152" hidden="1" customWidth="1"/>
    <col min="10772" max="10772" width="9.5546875" style="152" customWidth="1"/>
    <col min="10773" max="10773" width="9.44140625" style="152" customWidth="1"/>
    <col min="10774" max="10775" width="0" style="152" hidden="1" customWidth="1"/>
    <col min="10776" max="10778" width="7.33203125" style="152" customWidth="1"/>
    <col min="10779" max="10779" width="10.5546875" style="152" customWidth="1"/>
    <col min="10780" max="10787" width="7.33203125" style="152" customWidth="1"/>
    <col min="10788" max="10788" width="9.109375" style="152" customWidth="1"/>
    <col min="10789" max="10789" width="8.5546875" style="152" customWidth="1"/>
    <col min="10790" max="10792" width="7.33203125" style="152" customWidth="1"/>
    <col min="10793" max="10793" width="7" style="152" customWidth="1"/>
    <col min="10794" max="10807" width="7.33203125" style="152" customWidth="1"/>
    <col min="10808" max="10808" width="8.44140625" style="152" customWidth="1"/>
    <col min="10809" max="10809" width="9.109375" style="152" customWidth="1"/>
    <col min="10810" max="10813" width="7.33203125" style="152" customWidth="1"/>
    <col min="10814" max="10814" width="9" style="152" customWidth="1"/>
    <col min="10815" max="10815" width="8.5546875" style="152" customWidth="1"/>
    <col min="10816" max="10816" width="7.33203125" style="152" customWidth="1"/>
    <col min="10817" max="10817" width="9.44140625" style="152" customWidth="1"/>
    <col min="10818" max="10820" width="0" style="152" hidden="1" customWidth="1"/>
    <col min="10821" max="10821" width="8.88671875" style="152" customWidth="1"/>
    <col min="10822" max="10822" width="0" style="152" hidden="1" customWidth="1"/>
    <col min="10823" max="10823" width="11.109375" style="152" customWidth="1"/>
    <col min="10824" max="10824" width="0" style="152" hidden="1" customWidth="1"/>
    <col min="10825" max="10825" width="30.44140625" style="152" customWidth="1"/>
    <col min="10826" max="10977" width="10.33203125" style="152" customWidth="1"/>
    <col min="10978" max="10978" width="6.33203125" style="152" customWidth="1"/>
    <col min="10979" max="10979" width="29.109375" style="152" customWidth="1"/>
    <col min="10980" max="10980" width="6" style="152" customWidth="1"/>
    <col min="10981" max="10981" width="10.5546875" style="152" customWidth="1"/>
    <col min="10982" max="10982" width="10" style="152" customWidth="1"/>
    <col min="10983" max="10984" width="8.88671875" style="152" bestFit="1" customWidth="1"/>
    <col min="10985" max="10985" width="8.88671875" style="152" customWidth="1"/>
    <col min="10986" max="10987" width="8.88671875" style="152" bestFit="1" customWidth="1"/>
    <col min="10988" max="10988" width="5.33203125" style="152" bestFit="1" customWidth="1"/>
    <col min="10989" max="10989" width="5" style="152" bestFit="1" customWidth="1"/>
    <col min="10990" max="10990" width="7.44140625" style="152" bestFit="1" customWidth="1"/>
    <col min="10991" max="10991" width="5.88671875" style="152" bestFit="1" customWidth="1"/>
    <col min="10992" max="10993" width="7.44140625" style="152" bestFit="1" customWidth="1"/>
    <col min="10994" max="10994" width="5.33203125" style="152" bestFit="1" customWidth="1"/>
    <col min="10995" max="10995" width="7.44140625" style="152" bestFit="1" customWidth="1"/>
    <col min="10996" max="10996" width="5.109375" style="152" bestFit="1" customWidth="1"/>
    <col min="10997" max="10997" width="7.44140625" style="152" bestFit="1" customWidth="1"/>
    <col min="10998" max="10998" width="5" style="152" bestFit="1" customWidth="1"/>
    <col min="10999" max="10999" width="4.88671875" style="152" bestFit="1" customWidth="1"/>
    <col min="11000" max="11000" width="5.109375" style="152" bestFit="1" customWidth="1"/>
    <col min="11001" max="11001" width="5" style="152" bestFit="1" customWidth="1"/>
    <col min="11002" max="11002" width="4.6640625" style="152" bestFit="1" customWidth="1"/>
    <col min="11003" max="11003" width="5" style="152" bestFit="1" customWidth="1"/>
    <col min="11004" max="11008" width="7.5546875" style="152"/>
    <col min="11009" max="11009" width="7.109375" style="152" customWidth="1"/>
    <col min="11010" max="11010" width="36.109375" style="152" customWidth="1"/>
    <col min="11011" max="11011" width="6" style="152" customWidth="1"/>
    <col min="11012" max="11012" width="8.88671875" style="152" customWidth="1"/>
    <col min="11013" max="11013" width="9.5546875" style="152" customWidth="1"/>
    <col min="11014" max="11015" width="8.44140625" style="152" bestFit="1" customWidth="1"/>
    <col min="11016" max="11017" width="0" style="152" hidden="1" customWidth="1"/>
    <col min="11018" max="11019" width="8.6640625" style="152" customWidth="1"/>
    <col min="11020" max="11020" width="9" style="152" customWidth="1"/>
    <col min="11021" max="11023" width="0" style="152" hidden="1" customWidth="1"/>
    <col min="11024" max="11024" width="9.33203125" style="152" customWidth="1"/>
    <col min="11025" max="11027" width="0" style="152" hidden="1" customWidth="1"/>
    <col min="11028" max="11028" width="9.5546875" style="152" customWidth="1"/>
    <col min="11029" max="11029" width="9.44140625" style="152" customWidth="1"/>
    <col min="11030" max="11031" width="0" style="152" hidden="1" customWidth="1"/>
    <col min="11032" max="11034" width="7.33203125" style="152" customWidth="1"/>
    <col min="11035" max="11035" width="10.5546875" style="152" customWidth="1"/>
    <col min="11036" max="11043" width="7.33203125" style="152" customWidth="1"/>
    <col min="11044" max="11044" width="9.109375" style="152" customWidth="1"/>
    <col min="11045" max="11045" width="8.5546875" style="152" customWidth="1"/>
    <col min="11046" max="11048" width="7.33203125" style="152" customWidth="1"/>
    <col min="11049" max="11049" width="7" style="152" customWidth="1"/>
    <col min="11050" max="11063" width="7.33203125" style="152" customWidth="1"/>
    <col min="11064" max="11064" width="8.44140625" style="152" customWidth="1"/>
    <col min="11065" max="11065" width="9.109375" style="152" customWidth="1"/>
    <col min="11066" max="11069" width="7.33203125" style="152" customWidth="1"/>
    <col min="11070" max="11070" width="9" style="152" customWidth="1"/>
    <col min="11071" max="11071" width="8.5546875" style="152" customWidth="1"/>
    <col min="11072" max="11072" width="7.33203125" style="152" customWidth="1"/>
    <col min="11073" max="11073" width="9.44140625" style="152" customWidth="1"/>
    <col min="11074" max="11076" width="0" style="152" hidden="1" customWidth="1"/>
    <col min="11077" max="11077" width="8.88671875" style="152" customWidth="1"/>
    <col min="11078" max="11078" width="0" style="152" hidden="1" customWidth="1"/>
    <col min="11079" max="11079" width="11.109375" style="152" customWidth="1"/>
    <col min="11080" max="11080" width="0" style="152" hidden="1" customWidth="1"/>
    <col min="11081" max="11081" width="30.44140625" style="152" customWidth="1"/>
    <col min="11082" max="11233" width="10.33203125" style="152" customWidth="1"/>
    <col min="11234" max="11234" width="6.33203125" style="152" customWidth="1"/>
    <col min="11235" max="11235" width="29.109375" style="152" customWidth="1"/>
    <col min="11236" max="11236" width="6" style="152" customWidth="1"/>
    <col min="11237" max="11237" width="10.5546875" style="152" customWidth="1"/>
    <col min="11238" max="11238" width="10" style="152" customWidth="1"/>
    <col min="11239" max="11240" width="8.88671875" style="152" bestFit="1" customWidth="1"/>
    <col min="11241" max="11241" width="8.88671875" style="152" customWidth="1"/>
    <col min="11242" max="11243" width="8.88671875" style="152" bestFit="1" customWidth="1"/>
    <col min="11244" max="11244" width="5.33203125" style="152" bestFit="1" customWidth="1"/>
    <col min="11245" max="11245" width="5" style="152" bestFit="1" customWidth="1"/>
    <col min="11246" max="11246" width="7.44140625" style="152" bestFit="1" customWidth="1"/>
    <col min="11247" max="11247" width="5.88671875" style="152" bestFit="1" customWidth="1"/>
    <col min="11248" max="11249" width="7.44140625" style="152" bestFit="1" customWidth="1"/>
    <col min="11250" max="11250" width="5.33203125" style="152" bestFit="1" customWidth="1"/>
    <col min="11251" max="11251" width="7.44140625" style="152" bestFit="1" customWidth="1"/>
    <col min="11252" max="11252" width="5.109375" style="152" bestFit="1" customWidth="1"/>
    <col min="11253" max="11253" width="7.44140625" style="152" bestFit="1" customWidth="1"/>
    <col min="11254" max="11254" width="5" style="152" bestFit="1" customWidth="1"/>
    <col min="11255" max="11255" width="4.88671875" style="152" bestFit="1" customWidth="1"/>
    <col min="11256" max="11256" width="5.109375" style="152" bestFit="1" customWidth="1"/>
    <col min="11257" max="11257" width="5" style="152" bestFit="1" customWidth="1"/>
    <col min="11258" max="11258" width="4.6640625" style="152" bestFit="1" customWidth="1"/>
    <col min="11259" max="11259" width="5" style="152" bestFit="1" customWidth="1"/>
    <col min="11260" max="11264" width="7.5546875" style="152"/>
    <col min="11265" max="11265" width="7.109375" style="152" customWidth="1"/>
    <col min="11266" max="11266" width="36.109375" style="152" customWidth="1"/>
    <col min="11267" max="11267" width="6" style="152" customWidth="1"/>
    <col min="11268" max="11268" width="8.88671875" style="152" customWidth="1"/>
    <col min="11269" max="11269" width="9.5546875" style="152" customWidth="1"/>
    <col min="11270" max="11271" width="8.44140625" style="152" bestFit="1" customWidth="1"/>
    <col min="11272" max="11273" width="0" style="152" hidden="1" customWidth="1"/>
    <col min="11274" max="11275" width="8.6640625" style="152" customWidth="1"/>
    <col min="11276" max="11276" width="9" style="152" customWidth="1"/>
    <col min="11277" max="11279" width="0" style="152" hidden="1" customWidth="1"/>
    <col min="11280" max="11280" width="9.33203125" style="152" customWidth="1"/>
    <col min="11281" max="11283" width="0" style="152" hidden="1" customWidth="1"/>
    <col min="11284" max="11284" width="9.5546875" style="152" customWidth="1"/>
    <col min="11285" max="11285" width="9.44140625" style="152" customWidth="1"/>
    <col min="11286" max="11287" width="0" style="152" hidden="1" customWidth="1"/>
    <col min="11288" max="11290" width="7.33203125" style="152" customWidth="1"/>
    <col min="11291" max="11291" width="10.5546875" style="152" customWidth="1"/>
    <col min="11292" max="11299" width="7.33203125" style="152" customWidth="1"/>
    <col min="11300" max="11300" width="9.109375" style="152" customWidth="1"/>
    <col min="11301" max="11301" width="8.5546875" style="152" customWidth="1"/>
    <col min="11302" max="11304" width="7.33203125" style="152" customWidth="1"/>
    <col min="11305" max="11305" width="7" style="152" customWidth="1"/>
    <col min="11306" max="11319" width="7.33203125" style="152" customWidth="1"/>
    <col min="11320" max="11320" width="8.44140625" style="152" customWidth="1"/>
    <col min="11321" max="11321" width="9.109375" style="152" customWidth="1"/>
    <col min="11322" max="11325" width="7.33203125" style="152" customWidth="1"/>
    <col min="11326" max="11326" width="9" style="152" customWidth="1"/>
    <col min="11327" max="11327" width="8.5546875" style="152" customWidth="1"/>
    <col min="11328" max="11328" width="7.33203125" style="152" customWidth="1"/>
    <col min="11329" max="11329" width="9.44140625" style="152" customWidth="1"/>
    <col min="11330" max="11332" width="0" style="152" hidden="1" customWidth="1"/>
    <col min="11333" max="11333" width="8.88671875" style="152" customWidth="1"/>
    <col min="11334" max="11334" width="0" style="152" hidden="1" customWidth="1"/>
    <col min="11335" max="11335" width="11.109375" style="152" customWidth="1"/>
    <col min="11336" max="11336" width="0" style="152" hidden="1" customWidth="1"/>
    <col min="11337" max="11337" width="30.44140625" style="152" customWidth="1"/>
    <col min="11338" max="11489" width="10.33203125" style="152" customWidth="1"/>
    <col min="11490" max="11490" width="6.33203125" style="152" customWidth="1"/>
    <col min="11491" max="11491" width="29.109375" style="152" customWidth="1"/>
    <col min="11492" max="11492" width="6" style="152" customWidth="1"/>
    <col min="11493" max="11493" width="10.5546875" style="152" customWidth="1"/>
    <col min="11494" max="11494" width="10" style="152" customWidth="1"/>
    <col min="11495" max="11496" width="8.88671875" style="152" bestFit="1" customWidth="1"/>
    <col min="11497" max="11497" width="8.88671875" style="152" customWidth="1"/>
    <col min="11498" max="11499" width="8.88671875" style="152" bestFit="1" customWidth="1"/>
    <col min="11500" max="11500" width="5.33203125" style="152" bestFit="1" customWidth="1"/>
    <col min="11501" max="11501" width="5" style="152" bestFit="1" customWidth="1"/>
    <col min="11502" max="11502" width="7.44140625" style="152" bestFit="1" customWidth="1"/>
    <col min="11503" max="11503" width="5.88671875" style="152" bestFit="1" customWidth="1"/>
    <col min="11504" max="11505" width="7.44140625" style="152" bestFit="1" customWidth="1"/>
    <col min="11506" max="11506" width="5.33203125" style="152" bestFit="1" customWidth="1"/>
    <col min="11507" max="11507" width="7.44140625" style="152" bestFit="1" customWidth="1"/>
    <col min="11508" max="11508" width="5.109375" style="152" bestFit="1" customWidth="1"/>
    <col min="11509" max="11509" width="7.44140625" style="152" bestFit="1" customWidth="1"/>
    <col min="11510" max="11510" width="5" style="152" bestFit="1" customWidth="1"/>
    <col min="11511" max="11511" width="4.88671875" style="152" bestFit="1" customWidth="1"/>
    <col min="11512" max="11512" width="5.109375" style="152" bestFit="1" customWidth="1"/>
    <col min="11513" max="11513" width="5" style="152" bestFit="1" customWidth="1"/>
    <col min="11514" max="11514" width="4.6640625" style="152" bestFit="1" customWidth="1"/>
    <col min="11515" max="11515" width="5" style="152" bestFit="1" customWidth="1"/>
    <col min="11516" max="11520" width="7.5546875" style="152"/>
    <col min="11521" max="11521" width="7.109375" style="152" customWidth="1"/>
    <col min="11522" max="11522" width="36.109375" style="152" customWidth="1"/>
    <col min="11523" max="11523" width="6" style="152" customWidth="1"/>
    <col min="11524" max="11524" width="8.88671875" style="152" customWidth="1"/>
    <col min="11525" max="11525" width="9.5546875" style="152" customWidth="1"/>
    <col min="11526" max="11527" width="8.44140625" style="152" bestFit="1" customWidth="1"/>
    <col min="11528" max="11529" width="0" style="152" hidden="1" customWidth="1"/>
    <col min="11530" max="11531" width="8.6640625" style="152" customWidth="1"/>
    <col min="11532" max="11532" width="9" style="152" customWidth="1"/>
    <col min="11533" max="11535" width="0" style="152" hidden="1" customWidth="1"/>
    <col min="11536" max="11536" width="9.33203125" style="152" customWidth="1"/>
    <col min="11537" max="11539" width="0" style="152" hidden="1" customWidth="1"/>
    <col min="11540" max="11540" width="9.5546875" style="152" customWidth="1"/>
    <col min="11541" max="11541" width="9.44140625" style="152" customWidth="1"/>
    <col min="11542" max="11543" width="0" style="152" hidden="1" customWidth="1"/>
    <col min="11544" max="11546" width="7.33203125" style="152" customWidth="1"/>
    <col min="11547" max="11547" width="10.5546875" style="152" customWidth="1"/>
    <col min="11548" max="11555" width="7.33203125" style="152" customWidth="1"/>
    <col min="11556" max="11556" width="9.109375" style="152" customWidth="1"/>
    <col min="11557" max="11557" width="8.5546875" style="152" customWidth="1"/>
    <col min="11558" max="11560" width="7.33203125" style="152" customWidth="1"/>
    <col min="11561" max="11561" width="7" style="152" customWidth="1"/>
    <col min="11562" max="11575" width="7.33203125" style="152" customWidth="1"/>
    <col min="11576" max="11576" width="8.44140625" style="152" customWidth="1"/>
    <col min="11577" max="11577" width="9.109375" style="152" customWidth="1"/>
    <col min="11578" max="11581" width="7.33203125" style="152" customWidth="1"/>
    <col min="11582" max="11582" width="9" style="152" customWidth="1"/>
    <col min="11583" max="11583" width="8.5546875" style="152" customWidth="1"/>
    <col min="11584" max="11584" width="7.33203125" style="152" customWidth="1"/>
    <col min="11585" max="11585" width="9.44140625" style="152" customWidth="1"/>
    <col min="11586" max="11588" width="0" style="152" hidden="1" customWidth="1"/>
    <col min="11589" max="11589" width="8.88671875" style="152" customWidth="1"/>
    <col min="11590" max="11590" width="0" style="152" hidden="1" customWidth="1"/>
    <col min="11591" max="11591" width="11.109375" style="152" customWidth="1"/>
    <col min="11592" max="11592" width="0" style="152" hidden="1" customWidth="1"/>
    <col min="11593" max="11593" width="30.44140625" style="152" customWidth="1"/>
    <col min="11594" max="11745" width="10.33203125" style="152" customWidth="1"/>
    <col min="11746" max="11746" width="6.33203125" style="152" customWidth="1"/>
    <col min="11747" max="11747" width="29.109375" style="152" customWidth="1"/>
    <col min="11748" max="11748" width="6" style="152" customWidth="1"/>
    <col min="11749" max="11749" width="10.5546875" style="152" customWidth="1"/>
    <col min="11750" max="11750" width="10" style="152" customWidth="1"/>
    <col min="11751" max="11752" width="8.88671875" style="152" bestFit="1" customWidth="1"/>
    <col min="11753" max="11753" width="8.88671875" style="152" customWidth="1"/>
    <col min="11754" max="11755" width="8.88671875" style="152" bestFit="1" customWidth="1"/>
    <col min="11756" max="11756" width="5.33203125" style="152" bestFit="1" customWidth="1"/>
    <col min="11757" max="11757" width="5" style="152" bestFit="1" customWidth="1"/>
    <col min="11758" max="11758" width="7.44140625" style="152" bestFit="1" customWidth="1"/>
    <col min="11759" max="11759" width="5.88671875" style="152" bestFit="1" customWidth="1"/>
    <col min="11760" max="11761" width="7.44140625" style="152" bestFit="1" customWidth="1"/>
    <col min="11762" max="11762" width="5.33203125" style="152" bestFit="1" customWidth="1"/>
    <col min="11763" max="11763" width="7.44140625" style="152" bestFit="1" customWidth="1"/>
    <col min="11764" max="11764" width="5.109375" style="152" bestFit="1" customWidth="1"/>
    <col min="11765" max="11765" width="7.44140625" style="152" bestFit="1" customWidth="1"/>
    <col min="11766" max="11766" width="5" style="152" bestFit="1" customWidth="1"/>
    <col min="11767" max="11767" width="4.88671875" style="152" bestFit="1" customWidth="1"/>
    <col min="11768" max="11768" width="5.109375" style="152" bestFit="1" customWidth="1"/>
    <col min="11769" max="11769" width="5" style="152" bestFit="1" customWidth="1"/>
    <col min="11770" max="11770" width="4.6640625" style="152" bestFit="1" customWidth="1"/>
    <col min="11771" max="11771" width="5" style="152" bestFit="1" customWidth="1"/>
    <col min="11772" max="11776" width="7.5546875" style="152"/>
    <col min="11777" max="11777" width="7.109375" style="152" customWidth="1"/>
    <col min="11778" max="11778" width="36.109375" style="152" customWidth="1"/>
    <col min="11779" max="11779" width="6" style="152" customWidth="1"/>
    <col min="11780" max="11780" width="8.88671875" style="152" customWidth="1"/>
    <col min="11781" max="11781" width="9.5546875" style="152" customWidth="1"/>
    <col min="11782" max="11783" width="8.44140625" style="152" bestFit="1" customWidth="1"/>
    <col min="11784" max="11785" width="0" style="152" hidden="1" customWidth="1"/>
    <col min="11786" max="11787" width="8.6640625" style="152" customWidth="1"/>
    <col min="11788" max="11788" width="9" style="152" customWidth="1"/>
    <col min="11789" max="11791" width="0" style="152" hidden="1" customWidth="1"/>
    <col min="11792" max="11792" width="9.33203125" style="152" customWidth="1"/>
    <col min="11793" max="11795" width="0" style="152" hidden="1" customWidth="1"/>
    <col min="11796" max="11796" width="9.5546875" style="152" customWidth="1"/>
    <col min="11797" max="11797" width="9.44140625" style="152" customWidth="1"/>
    <col min="11798" max="11799" width="0" style="152" hidden="1" customWidth="1"/>
    <col min="11800" max="11802" width="7.33203125" style="152" customWidth="1"/>
    <col min="11803" max="11803" width="10.5546875" style="152" customWidth="1"/>
    <col min="11804" max="11811" width="7.33203125" style="152" customWidth="1"/>
    <col min="11812" max="11812" width="9.109375" style="152" customWidth="1"/>
    <col min="11813" max="11813" width="8.5546875" style="152" customWidth="1"/>
    <col min="11814" max="11816" width="7.33203125" style="152" customWidth="1"/>
    <col min="11817" max="11817" width="7" style="152" customWidth="1"/>
    <col min="11818" max="11831" width="7.33203125" style="152" customWidth="1"/>
    <col min="11832" max="11832" width="8.44140625" style="152" customWidth="1"/>
    <col min="11833" max="11833" width="9.109375" style="152" customWidth="1"/>
    <col min="11834" max="11837" width="7.33203125" style="152" customWidth="1"/>
    <col min="11838" max="11838" width="9" style="152" customWidth="1"/>
    <col min="11839" max="11839" width="8.5546875" style="152" customWidth="1"/>
    <col min="11840" max="11840" width="7.33203125" style="152" customWidth="1"/>
    <col min="11841" max="11841" width="9.44140625" style="152" customWidth="1"/>
    <col min="11842" max="11844" width="0" style="152" hidden="1" customWidth="1"/>
    <col min="11845" max="11845" width="8.88671875" style="152" customWidth="1"/>
    <col min="11846" max="11846" width="0" style="152" hidden="1" customWidth="1"/>
    <col min="11847" max="11847" width="11.109375" style="152" customWidth="1"/>
    <col min="11848" max="11848" width="0" style="152" hidden="1" customWidth="1"/>
    <col min="11849" max="11849" width="30.44140625" style="152" customWidth="1"/>
    <col min="11850" max="12001" width="10.33203125" style="152" customWidth="1"/>
    <col min="12002" max="12002" width="6.33203125" style="152" customWidth="1"/>
    <col min="12003" max="12003" width="29.109375" style="152" customWidth="1"/>
    <col min="12004" max="12004" width="6" style="152" customWidth="1"/>
    <col min="12005" max="12005" width="10.5546875" style="152" customWidth="1"/>
    <col min="12006" max="12006" width="10" style="152" customWidth="1"/>
    <col min="12007" max="12008" width="8.88671875" style="152" bestFit="1" customWidth="1"/>
    <col min="12009" max="12009" width="8.88671875" style="152" customWidth="1"/>
    <col min="12010" max="12011" width="8.88671875" style="152" bestFit="1" customWidth="1"/>
    <col min="12012" max="12012" width="5.33203125" style="152" bestFit="1" customWidth="1"/>
    <col min="12013" max="12013" width="5" style="152" bestFit="1" customWidth="1"/>
    <col min="12014" max="12014" width="7.44140625" style="152" bestFit="1" customWidth="1"/>
    <col min="12015" max="12015" width="5.88671875" style="152" bestFit="1" customWidth="1"/>
    <col min="12016" max="12017" width="7.44140625" style="152" bestFit="1" customWidth="1"/>
    <col min="12018" max="12018" width="5.33203125" style="152" bestFit="1" customWidth="1"/>
    <col min="12019" max="12019" width="7.44140625" style="152" bestFit="1" customWidth="1"/>
    <col min="12020" max="12020" width="5.109375" style="152" bestFit="1" customWidth="1"/>
    <col min="12021" max="12021" width="7.44140625" style="152" bestFit="1" customWidth="1"/>
    <col min="12022" max="12022" width="5" style="152" bestFit="1" customWidth="1"/>
    <col min="12023" max="12023" width="4.88671875" style="152" bestFit="1" customWidth="1"/>
    <col min="12024" max="12024" width="5.109375" style="152" bestFit="1" customWidth="1"/>
    <col min="12025" max="12025" width="5" style="152" bestFit="1" customWidth="1"/>
    <col min="12026" max="12026" width="4.6640625" style="152" bestFit="1" customWidth="1"/>
    <col min="12027" max="12027" width="5" style="152" bestFit="1" customWidth="1"/>
    <col min="12028" max="12032" width="7.5546875" style="152"/>
    <col min="12033" max="12033" width="7.109375" style="152" customWidth="1"/>
    <col min="12034" max="12034" width="36.109375" style="152" customWidth="1"/>
    <col min="12035" max="12035" width="6" style="152" customWidth="1"/>
    <col min="12036" max="12036" width="8.88671875" style="152" customWidth="1"/>
    <col min="12037" max="12037" width="9.5546875" style="152" customWidth="1"/>
    <col min="12038" max="12039" width="8.44140625" style="152" bestFit="1" customWidth="1"/>
    <col min="12040" max="12041" width="0" style="152" hidden="1" customWidth="1"/>
    <col min="12042" max="12043" width="8.6640625" style="152" customWidth="1"/>
    <col min="12044" max="12044" width="9" style="152" customWidth="1"/>
    <col min="12045" max="12047" width="0" style="152" hidden="1" customWidth="1"/>
    <col min="12048" max="12048" width="9.33203125" style="152" customWidth="1"/>
    <col min="12049" max="12051" width="0" style="152" hidden="1" customWidth="1"/>
    <col min="12052" max="12052" width="9.5546875" style="152" customWidth="1"/>
    <col min="12053" max="12053" width="9.44140625" style="152" customWidth="1"/>
    <col min="12054" max="12055" width="0" style="152" hidden="1" customWidth="1"/>
    <col min="12056" max="12058" width="7.33203125" style="152" customWidth="1"/>
    <col min="12059" max="12059" width="10.5546875" style="152" customWidth="1"/>
    <col min="12060" max="12067" width="7.33203125" style="152" customWidth="1"/>
    <col min="12068" max="12068" width="9.109375" style="152" customWidth="1"/>
    <col min="12069" max="12069" width="8.5546875" style="152" customWidth="1"/>
    <col min="12070" max="12072" width="7.33203125" style="152" customWidth="1"/>
    <col min="12073" max="12073" width="7" style="152" customWidth="1"/>
    <col min="12074" max="12087" width="7.33203125" style="152" customWidth="1"/>
    <col min="12088" max="12088" width="8.44140625" style="152" customWidth="1"/>
    <col min="12089" max="12089" width="9.109375" style="152" customWidth="1"/>
    <col min="12090" max="12093" width="7.33203125" style="152" customWidth="1"/>
    <col min="12094" max="12094" width="9" style="152" customWidth="1"/>
    <col min="12095" max="12095" width="8.5546875" style="152" customWidth="1"/>
    <col min="12096" max="12096" width="7.33203125" style="152" customWidth="1"/>
    <col min="12097" max="12097" width="9.44140625" style="152" customWidth="1"/>
    <col min="12098" max="12100" width="0" style="152" hidden="1" customWidth="1"/>
    <col min="12101" max="12101" width="8.88671875" style="152" customWidth="1"/>
    <col min="12102" max="12102" width="0" style="152" hidden="1" customWidth="1"/>
    <col min="12103" max="12103" width="11.109375" style="152" customWidth="1"/>
    <col min="12104" max="12104" width="0" style="152" hidden="1" customWidth="1"/>
    <col min="12105" max="12105" width="30.44140625" style="152" customWidth="1"/>
    <col min="12106" max="12257" width="10.33203125" style="152" customWidth="1"/>
    <col min="12258" max="12258" width="6.33203125" style="152" customWidth="1"/>
    <col min="12259" max="12259" width="29.109375" style="152" customWidth="1"/>
    <col min="12260" max="12260" width="6" style="152" customWidth="1"/>
    <col min="12261" max="12261" width="10.5546875" style="152" customWidth="1"/>
    <col min="12262" max="12262" width="10" style="152" customWidth="1"/>
    <col min="12263" max="12264" width="8.88671875" style="152" bestFit="1" customWidth="1"/>
    <col min="12265" max="12265" width="8.88671875" style="152" customWidth="1"/>
    <col min="12266" max="12267" width="8.88671875" style="152" bestFit="1" customWidth="1"/>
    <col min="12268" max="12268" width="5.33203125" style="152" bestFit="1" customWidth="1"/>
    <col min="12269" max="12269" width="5" style="152" bestFit="1" customWidth="1"/>
    <col min="12270" max="12270" width="7.44140625" style="152" bestFit="1" customWidth="1"/>
    <col min="12271" max="12271" width="5.88671875" style="152" bestFit="1" customWidth="1"/>
    <col min="12272" max="12273" width="7.44140625" style="152" bestFit="1" customWidth="1"/>
    <col min="12274" max="12274" width="5.33203125" style="152" bestFit="1" customWidth="1"/>
    <col min="12275" max="12275" width="7.44140625" style="152" bestFit="1" customWidth="1"/>
    <col min="12276" max="12276" width="5.109375" style="152" bestFit="1" customWidth="1"/>
    <col min="12277" max="12277" width="7.44140625" style="152" bestFit="1" customWidth="1"/>
    <col min="12278" max="12278" width="5" style="152" bestFit="1" customWidth="1"/>
    <col min="12279" max="12279" width="4.88671875" style="152" bestFit="1" customWidth="1"/>
    <col min="12280" max="12280" width="5.109375" style="152" bestFit="1" customWidth="1"/>
    <col min="12281" max="12281" width="5" style="152" bestFit="1" customWidth="1"/>
    <col min="12282" max="12282" width="4.6640625" style="152" bestFit="1" customWidth="1"/>
    <col min="12283" max="12283" width="5" style="152" bestFit="1" customWidth="1"/>
    <col min="12284" max="12288" width="7.5546875" style="152"/>
    <col min="12289" max="12289" width="7.109375" style="152" customWidth="1"/>
    <col min="12290" max="12290" width="36.109375" style="152" customWidth="1"/>
    <col min="12291" max="12291" width="6" style="152" customWidth="1"/>
    <col min="12292" max="12292" width="8.88671875" style="152" customWidth="1"/>
    <col min="12293" max="12293" width="9.5546875" style="152" customWidth="1"/>
    <col min="12294" max="12295" width="8.44140625" style="152" bestFit="1" customWidth="1"/>
    <col min="12296" max="12297" width="0" style="152" hidden="1" customWidth="1"/>
    <col min="12298" max="12299" width="8.6640625" style="152" customWidth="1"/>
    <col min="12300" max="12300" width="9" style="152" customWidth="1"/>
    <col min="12301" max="12303" width="0" style="152" hidden="1" customWidth="1"/>
    <col min="12304" max="12304" width="9.33203125" style="152" customWidth="1"/>
    <col min="12305" max="12307" width="0" style="152" hidden="1" customWidth="1"/>
    <col min="12308" max="12308" width="9.5546875" style="152" customWidth="1"/>
    <col min="12309" max="12309" width="9.44140625" style="152" customWidth="1"/>
    <col min="12310" max="12311" width="0" style="152" hidden="1" customWidth="1"/>
    <col min="12312" max="12314" width="7.33203125" style="152" customWidth="1"/>
    <col min="12315" max="12315" width="10.5546875" style="152" customWidth="1"/>
    <col min="12316" max="12323" width="7.33203125" style="152" customWidth="1"/>
    <col min="12324" max="12324" width="9.109375" style="152" customWidth="1"/>
    <col min="12325" max="12325" width="8.5546875" style="152" customWidth="1"/>
    <col min="12326" max="12328" width="7.33203125" style="152" customWidth="1"/>
    <col min="12329" max="12329" width="7" style="152" customWidth="1"/>
    <col min="12330" max="12343" width="7.33203125" style="152" customWidth="1"/>
    <col min="12344" max="12344" width="8.44140625" style="152" customWidth="1"/>
    <col min="12345" max="12345" width="9.109375" style="152" customWidth="1"/>
    <col min="12346" max="12349" width="7.33203125" style="152" customWidth="1"/>
    <col min="12350" max="12350" width="9" style="152" customWidth="1"/>
    <col min="12351" max="12351" width="8.5546875" style="152" customWidth="1"/>
    <col min="12352" max="12352" width="7.33203125" style="152" customWidth="1"/>
    <col min="12353" max="12353" width="9.44140625" style="152" customWidth="1"/>
    <col min="12354" max="12356" width="0" style="152" hidden="1" customWidth="1"/>
    <col min="12357" max="12357" width="8.88671875" style="152" customWidth="1"/>
    <col min="12358" max="12358" width="0" style="152" hidden="1" customWidth="1"/>
    <col min="12359" max="12359" width="11.109375" style="152" customWidth="1"/>
    <col min="12360" max="12360" width="0" style="152" hidden="1" customWidth="1"/>
    <col min="12361" max="12361" width="30.44140625" style="152" customWidth="1"/>
    <col min="12362" max="12513" width="10.33203125" style="152" customWidth="1"/>
    <col min="12514" max="12514" width="6.33203125" style="152" customWidth="1"/>
    <col min="12515" max="12515" width="29.109375" style="152" customWidth="1"/>
    <col min="12516" max="12516" width="6" style="152" customWidth="1"/>
    <col min="12517" max="12517" width="10.5546875" style="152" customWidth="1"/>
    <col min="12518" max="12518" width="10" style="152" customWidth="1"/>
    <col min="12519" max="12520" width="8.88671875" style="152" bestFit="1" customWidth="1"/>
    <col min="12521" max="12521" width="8.88671875" style="152" customWidth="1"/>
    <col min="12522" max="12523" width="8.88671875" style="152" bestFit="1" customWidth="1"/>
    <col min="12524" max="12524" width="5.33203125" style="152" bestFit="1" customWidth="1"/>
    <col min="12525" max="12525" width="5" style="152" bestFit="1" customWidth="1"/>
    <col min="12526" max="12526" width="7.44140625" style="152" bestFit="1" customWidth="1"/>
    <col min="12527" max="12527" width="5.88671875" style="152" bestFit="1" customWidth="1"/>
    <col min="12528" max="12529" width="7.44140625" style="152" bestFit="1" customWidth="1"/>
    <col min="12530" max="12530" width="5.33203125" style="152" bestFit="1" customWidth="1"/>
    <col min="12531" max="12531" width="7.44140625" style="152" bestFit="1" customWidth="1"/>
    <col min="12532" max="12532" width="5.109375" style="152" bestFit="1" customWidth="1"/>
    <col min="12533" max="12533" width="7.44140625" style="152" bestFit="1" customWidth="1"/>
    <col min="12534" max="12534" width="5" style="152" bestFit="1" customWidth="1"/>
    <col min="12535" max="12535" width="4.88671875" style="152" bestFit="1" customWidth="1"/>
    <col min="12536" max="12536" width="5.109375" style="152" bestFit="1" customWidth="1"/>
    <col min="12537" max="12537" width="5" style="152" bestFit="1" customWidth="1"/>
    <col min="12538" max="12538" width="4.6640625" style="152" bestFit="1" customWidth="1"/>
    <col min="12539" max="12539" width="5" style="152" bestFit="1" customWidth="1"/>
    <col min="12540" max="12544" width="7.5546875" style="152"/>
    <col min="12545" max="12545" width="7.109375" style="152" customWidth="1"/>
    <col min="12546" max="12546" width="36.109375" style="152" customWidth="1"/>
    <col min="12547" max="12547" width="6" style="152" customWidth="1"/>
    <col min="12548" max="12548" width="8.88671875" style="152" customWidth="1"/>
    <col min="12549" max="12549" width="9.5546875" style="152" customWidth="1"/>
    <col min="12550" max="12551" width="8.44140625" style="152" bestFit="1" customWidth="1"/>
    <col min="12552" max="12553" width="0" style="152" hidden="1" customWidth="1"/>
    <col min="12554" max="12555" width="8.6640625" style="152" customWidth="1"/>
    <col min="12556" max="12556" width="9" style="152" customWidth="1"/>
    <col min="12557" max="12559" width="0" style="152" hidden="1" customWidth="1"/>
    <col min="12560" max="12560" width="9.33203125" style="152" customWidth="1"/>
    <col min="12561" max="12563" width="0" style="152" hidden="1" customWidth="1"/>
    <col min="12564" max="12564" width="9.5546875" style="152" customWidth="1"/>
    <col min="12565" max="12565" width="9.44140625" style="152" customWidth="1"/>
    <col min="12566" max="12567" width="0" style="152" hidden="1" customWidth="1"/>
    <col min="12568" max="12570" width="7.33203125" style="152" customWidth="1"/>
    <col min="12571" max="12571" width="10.5546875" style="152" customWidth="1"/>
    <col min="12572" max="12579" width="7.33203125" style="152" customWidth="1"/>
    <col min="12580" max="12580" width="9.109375" style="152" customWidth="1"/>
    <col min="12581" max="12581" width="8.5546875" style="152" customWidth="1"/>
    <col min="12582" max="12584" width="7.33203125" style="152" customWidth="1"/>
    <col min="12585" max="12585" width="7" style="152" customWidth="1"/>
    <col min="12586" max="12599" width="7.33203125" style="152" customWidth="1"/>
    <col min="12600" max="12600" width="8.44140625" style="152" customWidth="1"/>
    <col min="12601" max="12601" width="9.109375" style="152" customWidth="1"/>
    <col min="12602" max="12605" width="7.33203125" style="152" customWidth="1"/>
    <col min="12606" max="12606" width="9" style="152" customWidth="1"/>
    <col min="12607" max="12607" width="8.5546875" style="152" customWidth="1"/>
    <col min="12608" max="12608" width="7.33203125" style="152" customWidth="1"/>
    <col min="12609" max="12609" width="9.44140625" style="152" customWidth="1"/>
    <col min="12610" max="12612" width="0" style="152" hidden="1" customWidth="1"/>
    <col min="12613" max="12613" width="8.88671875" style="152" customWidth="1"/>
    <col min="12614" max="12614" width="0" style="152" hidden="1" customWidth="1"/>
    <col min="12615" max="12615" width="11.109375" style="152" customWidth="1"/>
    <col min="12616" max="12616" width="0" style="152" hidden="1" customWidth="1"/>
    <col min="12617" max="12617" width="30.44140625" style="152" customWidth="1"/>
    <col min="12618" max="12769" width="10.33203125" style="152" customWidth="1"/>
    <col min="12770" max="12770" width="6.33203125" style="152" customWidth="1"/>
    <col min="12771" max="12771" width="29.109375" style="152" customWidth="1"/>
    <col min="12772" max="12772" width="6" style="152" customWidth="1"/>
    <col min="12773" max="12773" width="10.5546875" style="152" customWidth="1"/>
    <col min="12774" max="12774" width="10" style="152" customWidth="1"/>
    <col min="12775" max="12776" width="8.88671875" style="152" bestFit="1" customWidth="1"/>
    <col min="12777" max="12777" width="8.88671875" style="152" customWidth="1"/>
    <col min="12778" max="12779" width="8.88671875" style="152" bestFit="1" customWidth="1"/>
    <col min="12780" max="12780" width="5.33203125" style="152" bestFit="1" customWidth="1"/>
    <col min="12781" max="12781" width="5" style="152" bestFit="1" customWidth="1"/>
    <col min="12782" max="12782" width="7.44140625" style="152" bestFit="1" customWidth="1"/>
    <col min="12783" max="12783" width="5.88671875" style="152" bestFit="1" customWidth="1"/>
    <col min="12784" max="12785" width="7.44140625" style="152" bestFit="1" customWidth="1"/>
    <col min="12786" max="12786" width="5.33203125" style="152" bestFit="1" customWidth="1"/>
    <col min="12787" max="12787" width="7.44140625" style="152" bestFit="1" customWidth="1"/>
    <col min="12788" max="12788" width="5.109375" style="152" bestFit="1" customWidth="1"/>
    <col min="12789" max="12789" width="7.44140625" style="152" bestFit="1" customWidth="1"/>
    <col min="12790" max="12790" width="5" style="152" bestFit="1" customWidth="1"/>
    <col min="12791" max="12791" width="4.88671875" style="152" bestFit="1" customWidth="1"/>
    <col min="12792" max="12792" width="5.109375" style="152" bestFit="1" customWidth="1"/>
    <col min="12793" max="12793" width="5" style="152" bestFit="1" customWidth="1"/>
    <col min="12794" max="12794" width="4.6640625" style="152" bestFit="1" customWidth="1"/>
    <col min="12795" max="12795" width="5" style="152" bestFit="1" customWidth="1"/>
    <col min="12796" max="12800" width="7.5546875" style="152"/>
    <col min="12801" max="12801" width="7.109375" style="152" customWidth="1"/>
    <col min="12802" max="12802" width="36.109375" style="152" customWidth="1"/>
    <col min="12803" max="12803" width="6" style="152" customWidth="1"/>
    <col min="12804" max="12804" width="8.88671875" style="152" customWidth="1"/>
    <col min="12805" max="12805" width="9.5546875" style="152" customWidth="1"/>
    <col min="12806" max="12807" width="8.44140625" style="152" bestFit="1" customWidth="1"/>
    <col min="12808" max="12809" width="0" style="152" hidden="1" customWidth="1"/>
    <col min="12810" max="12811" width="8.6640625" style="152" customWidth="1"/>
    <col min="12812" max="12812" width="9" style="152" customWidth="1"/>
    <col min="12813" max="12815" width="0" style="152" hidden="1" customWidth="1"/>
    <col min="12816" max="12816" width="9.33203125" style="152" customWidth="1"/>
    <col min="12817" max="12819" width="0" style="152" hidden="1" customWidth="1"/>
    <col min="12820" max="12820" width="9.5546875" style="152" customWidth="1"/>
    <col min="12821" max="12821" width="9.44140625" style="152" customWidth="1"/>
    <col min="12822" max="12823" width="0" style="152" hidden="1" customWidth="1"/>
    <col min="12824" max="12826" width="7.33203125" style="152" customWidth="1"/>
    <col min="12827" max="12827" width="10.5546875" style="152" customWidth="1"/>
    <col min="12828" max="12835" width="7.33203125" style="152" customWidth="1"/>
    <col min="12836" max="12836" width="9.109375" style="152" customWidth="1"/>
    <col min="12837" max="12837" width="8.5546875" style="152" customWidth="1"/>
    <col min="12838" max="12840" width="7.33203125" style="152" customWidth="1"/>
    <col min="12841" max="12841" width="7" style="152" customWidth="1"/>
    <col min="12842" max="12855" width="7.33203125" style="152" customWidth="1"/>
    <col min="12856" max="12856" width="8.44140625" style="152" customWidth="1"/>
    <col min="12857" max="12857" width="9.109375" style="152" customWidth="1"/>
    <col min="12858" max="12861" width="7.33203125" style="152" customWidth="1"/>
    <col min="12862" max="12862" width="9" style="152" customWidth="1"/>
    <col min="12863" max="12863" width="8.5546875" style="152" customWidth="1"/>
    <col min="12864" max="12864" width="7.33203125" style="152" customWidth="1"/>
    <col min="12865" max="12865" width="9.44140625" style="152" customWidth="1"/>
    <col min="12866" max="12868" width="0" style="152" hidden="1" customWidth="1"/>
    <col min="12869" max="12869" width="8.88671875" style="152" customWidth="1"/>
    <col min="12870" max="12870" width="0" style="152" hidden="1" customWidth="1"/>
    <col min="12871" max="12871" width="11.109375" style="152" customWidth="1"/>
    <col min="12872" max="12872" width="0" style="152" hidden="1" customWidth="1"/>
    <col min="12873" max="12873" width="30.44140625" style="152" customWidth="1"/>
    <col min="12874" max="13025" width="10.33203125" style="152" customWidth="1"/>
    <col min="13026" max="13026" width="6.33203125" style="152" customWidth="1"/>
    <col min="13027" max="13027" width="29.109375" style="152" customWidth="1"/>
    <col min="13028" max="13028" width="6" style="152" customWidth="1"/>
    <col min="13029" max="13029" width="10.5546875" style="152" customWidth="1"/>
    <col min="13030" max="13030" width="10" style="152" customWidth="1"/>
    <col min="13031" max="13032" width="8.88671875" style="152" bestFit="1" customWidth="1"/>
    <col min="13033" max="13033" width="8.88671875" style="152" customWidth="1"/>
    <col min="13034" max="13035" width="8.88671875" style="152" bestFit="1" customWidth="1"/>
    <col min="13036" max="13036" width="5.33203125" style="152" bestFit="1" customWidth="1"/>
    <col min="13037" max="13037" width="5" style="152" bestFit="1" customWidth="1"/>
    <col min="13038" max="13038" width="7.44140625" style="152" bestFit="1" customWidth="1"/>
    <col min="13039" max="13039" width="5.88671875" style="152" bestFit="1" customWidth="1"/>
    <col min="13040" max="13041" width="7.44140625" style="152" bestFit="1" customWidth="1"/>
    <col min="13042" max="13042" width="5.33203125" style="152" bestFit="1" customWidth="1"/>
    <col min="13043" max="13043" width="7.44140625" style="152" bestFit="1" customWidth="1"/>
    <col min="13044" max="13044" width="5.109375" style="152" bestFit="1" customWidth="1"/>
    <col min="13045" max="13045" width="7.44140625" style="152" bestFit="1" customWidth="1"/>
    <col min="13046" max="13046" width="5" style="152" bestFit="1" customWidth="1"/>
    <col min="13047" max="13047" width="4.88671875" style="152" bestFit="1" customWidth="1"/>
    <col min="13048" max="13048" width="5.109375" style="152" bestFit="1" customWidth="1"/>
    <col min="13049" max="13049" width="5" style="152" bestFit="1" customWidth="1"/>
    <col min="13050" max="13050" width="4.6640625" style="152" bestFit="1" customWidth="1"/>
    <col min="13051" max="13051" width="5" style="152" bestFit="1" customWidth="1"/>
    <col min="13052" max="13056" width="7.5546875" style="152"/>
    <col min="13057" max="13057" width="7.109375" style="152" customWidth="1"/>
    <col min="13058" max="13058" width="36.109375" style="152" customWidth="1"/>
    <col min="13059" max="13059" width="6" style="152" customWidth="1"/>
    <col min="13060" max="13060" width="8.88671875" style="152" customWidth="1"/>
    <col min="13061" max="13061" width="9.5546875" style="152" customWidth="1"/>
    <col min="13062" max="13063" width="8.44140625" style="152" bestFit="1" customWidth="1"/>
    <col min="13064" max="13065" width="0" style="152" hidden="1" customWidth="1"/>
    <col min="13066" max="13067" width="8.6640625" style="152" customWidth="1"/>
    <col min="13068" max="13068" width="9" style="152" customWidth="1"/>
    <col min="13069" max="13071" width="0" style="152" hidden="1" customWidth="1"/>
    <col min="13072" max="13072" width="9.33203125" style="152" customWidth="1"/>
    <col min="13073" max="13075" width="0" style="152" hidden="1" customWidth="1"/>
    <col min="13076" max="13076" width="9.5546875" style="152" customWidth="1"/>
    <col min="13077" max="13077" width="9.44140625" style="152" customWidth="1"/>
    <col min="13078" max="13079" width="0" style="152" hidden="1" customWidth="1"/>
    <col min="13080" max="13082" width="7.33203125" style="152" customWidth="1"/>
    <col min="13083" max="13083" width="10.5546875" style="152" customWidth="1"/>
    <col min="13084" max="13091" width="7.33203125" style="152" customWidth="1"/>
    <col min="13092" max="13092" width="9.109375" style="152" customWidth="1"/>
    <col min="13093" max="13093" width="8.5546875" style="152" customWidth="1"/>
    <col min="13094" max="13096" width="7.33203125" style="152" customWidth="1"/>
    <col min="13097" max="13097" width="7" style="152" customWidth="1"/>
    <col min="13098" max="13111" width="7.33203125" style="152" customWidth="1"/>
    <col min="13112" max="13112" width="8.44140625" style="152" customWidth="1"/>
    <col min="13113" max="13113" width="9.109375" style="152" customWidth="1"/>
    <col min="13114" max="13117" width="7.33203125" style="152" customWidth="1"/>
    <col min="13118" max="13118" width="9" style="152" customWidth="1"/>
    <col min="13119" max="13119" width="8.5546875" style="152" customWidth="1"/>
    <col min="13120" max="13120" width="7.33203125" style="152" customWidth="1"/>
    <col min="13121" max="13121" width="9.44140625" style="152" customWidth="1"/>
    <col min="13122" max="13124" width="0" style="152" hidden="1" customWidth="1"/>
    <col min="13125" max="13125" width="8.88671875" style="152" customWidth="1"/>
    <col min="13126" max="13126" width="0" style="152" hidden="1" customWidth="1"/>
    <col min="13127" max="13127" width="11.109375" style="152" customWidth="1"/>
    <col min="13128" max="13128" width="0" style="152" hidden="1" customWidth="1"/>
    <col min="13129" max="13129" width="30.44140625" style="152" customWidth="1"/>
    <col min="13130" max="13281" width="10.33203125" style="152" customWidth="1"/>
    <col min="13282" max="13282" width="6.33203125" style="152" customWidth="1"/>
    <col min="13283" max="13283" width="29.109375" style="152" customWidth="1"/>
    <col min="13284" max="13284" width="6" style="152" customWidth="1"/>
    <col min="13285" max="13285" width="10.5546875" style="152" customWidth="1"/>
    <col min="13286" max="13286" width="10" style="152" customWidth="1"/>
    <col min="13287" max="13288" width="8.88671875" style="152" bestFit="1" customWidth="1"/>
    <col min="13289" max="13289" width="8.88671875" style="152" customWidth="1"/>
    <col min="13290" max="13291" width="8.88671875" style="152" bestFit="1" customWidth="1"/>
    <col min="13292" max="13292" width="5.33203125" style="152" bestFit="1" customWidth="1"/>
    <col min="13293" max="13293" width="5" style="152" bestFit="1" customWidth="1"/>
    <col min="13294" max="13294" width="7.44140625" style="152" bestFit="1" customWidth="1"/>
    <col min="13295" max="13295" width="5.88671875" style="152" bestFit="1" customWidth="1"/>
    <col min="13296" max="13297" width="7.44140625" style="152" bestFit="1" customWidth="1"/>
    <col min="13298" max="13298" width="5.33203125" style="152" bestFit="1" customWidth="1"/>
    <col min="13299" max="13299" width="7.44140625" style="152" bestFit="1" customWidth="1"/>
    <col min="13300" max="13300" width="5.109375" style="152" bestFit="1" customWidth="1"/>
    <col min="13301" max="13301" width="7.44140625" style="152" bestFit="1" customWidth="1"/>
    <col min="13302" max="13302" width="5" style="152" bestFit="1" customWidth="1"/>
    <col min="13303" max="13303" width="4.88671875" style="152" bestFit="1" customWidth="1"/>
    <col min="13304" max="13304" width="5.109375" style="152" bestFit="1" customWidth="1"/>
    <col min="13305" max="13305" width="5" style="152" bestFit="1" customWidth="1"/>
    <col min="13306" max="13306" width="4.6640625" style="152" bestFit="1" customWidth="1"/>
    <col min="13307" max="13307" width="5" style="152" bestFit="1" customWidth="1"/>
    <col min="13308" max="13312" width="7.5546875" style="152"/>
    <col min="13313" max="13313" width="7.109375" style="152" customWidth="1"/>
    <col min="13314" max="13314" width="36.109375" style="152" customWidth="1"/>
    <col min="13315" max="13315" width="6" style="152" customWidth="1"/>
    <col min="13316" max="13316" width="8.88671875" style="152" customWidth="1"/>
    <col min="13317" max="13317" width="9.5546875" style="152" customWidth="1"/>
    <col min="13318" max="13319" width="8.44140625" style="152" bestFit="1" customWidth="1"/>
    <col min="13320" max="13321" width="0" style="152" hidden="1" customWidth="1"/>
    <col min="13322" max="13323" width="8.6640625" style="152" customWidth="1"/>
    <col min="13324" max="13324" width="9" style="152" customWidth="1"/>
    <col min="13325" max="13327" width="0" style="152" hidden="1" customWidth="1"/>
    <col min="13328" max="13328" width="9.33203125" style="152" customWidth="1"/>
    <col min="13329" max="13331" width="0" style="152" hidden="1" customWidth="1"/>
    <col min="13332" max="13332" width="9.5546875" style="152" customWidth="1"/>
    <col min="13333" max="13333" width="9.44140625" style="152" customWidth="1"/>
    <col min="13334" max="13335" width="0" style="152" hidden="1" customWidth="1"/>
    <col min="13336" max="13338" width="7.33203125" style="152" customWidth="1"/>
    <col min="13339" max="13339" width="10.5546875" style="152" customWidth="1"/>
    <col min="13340" max="13347" width="7.33203125" style="152" customWidth="1"/>
    <col min="13348" max="13348" width="9.109375" style="152" customWidth="1"/>
    <col min="13349" max="13349" width="8.5546875" style="152" customWidth="1"/>
    <col min="13350" max="13352" width="7.33203125" style="152" customWidth="1"/>
    <col min="13353" max="13353" width="7" style="152" customWidth="1"/>
    <col min="13354" max="13367" width="7.33203125" style="152" customWidth="1"/>
    <col min="13368" max="13368" width="8.44140625" style="152" customWidth="1"/>
    <col min="13369" max="13369" width="9.109375" style="152" customWidth="1"/>
    <col min="13370" max="13373" width="7.33203125" style="152" customWidth="1"/>
    <col min="13374" max="13374" width="9" style="152" customWidth="1"/>
    <col min="13375" max="13375" width="8.5546875" style="152" customWidth="1"/>
    <col min="13376" max="13376" width="7.33203125" style="152" customWidth="1"/>
    <col min="13377" max="13377" width="9.44140625" style="152" customWidth="1"/>
    <col min="13378" max="13380" width="0" style="152" hidden="1" customWidth="1"/>
    <col min="13381" max="13381" width="8.88671875" style="152" customWidth="1"/>
    <col min="13382" max="13382" width="0" style="152" hidden="1" customWidth="1"/>
    <col min="13383" max="13383" width="11.109375" style="152" customWidth="1"/>
    <col min="13384" max="13384" width="0" style="152" hidden="1" customWidth="1"/>
    <col min="13385" max="13385" width="30.44140625" style="152" customWidth="1"/>
    <col min="13386" max="13537" width="10.33203125" style="152" customWidth="1"/>
    <col min="13538" max="13538" width="6.33203125" style="152" customWidth="1"/>
    <col min="13539" max="13539" width="29.109375" style="152" customWidth="1"/>
    <col min="13540" max="13540" width="6" style="152" customWidth="1"/>
    <col min="13541" max="13541" width="10.5546875" style="152" customWidth="1"/>
    <col min="13542" max="13542" width="10" style="152" customWidth="1"/>
    <col min="13543" max="13544" width="8.88671875" style="152" bestFit="1" customWidth="1"/>
    <col min="13545" max="13545" width="8.88671875" style="152" customWidth="1"/>
    <col min="13546" max="13547" width="8.88671875" style="152" bestFit="1" customWidth="1"/>
    <col min="13548" max="13548" width="5.33203125" style="152" bestFit="1" customWidth="1"/>
    <col min="13549" max="13549" width="5" style="152" bestFit="1" customWidth="1"/>
    <col min="13550" max="13550" width="7.44140625" style="152" bestFit="1" customWidth="1"/>
    <col min="13551" max="13551" width="5.88671875" style="152" bestFit="1" customWidth="1"/>
    <col min="13552" max="13553" width="7.44140625" style="152" bestFit="1" customWidth="1"/>
    <col min="13554" max="13554" width="5.33203125" style="152" bestFit="1" customWidth="1"/>
    <col min="13555" max="13555" width="7.44140625" style="152" bestFit="1" customWidth="1"/>
    <col min="13556" max="13556" width="5.109375" style="152" bestFit="1" customWidth="1"/>
    <col min="13557" max="13557" width="7.44140625" style="152" bestFit="1" customWidth="1"/>
    <col min="13558" max="13558" width="5" style="152" bestFit="1" customWidth="1"/>
    <col min="13559" max="13559" width="4.88671875" style="152" bestFit="1" customWidth="1"/>
    <col min="13560" max="13560" width="5.109375" style="152" bestFit="1" customWidth="1"/>
    <col min="13561" max="13561" width="5" style="152" bestFit="1" customWidth="1"/>
    <col min="13562" max="13562" width="4.6640625" style="152" bestFit="1" customWidth="1"/>
    <col min="13563" max="13563" width="5" style="152" bestFit="1" customWidth="1"/>
    <col min="13564" max="13568" width="7.5546875" style="152"/>
    <col min="13569" max="13569" width="7.109375" style="152" customWidth="1"/>
    <col min="13570" max="13570" width="36.109375" style="152" customWidth="1"/>
    <col min="13571" max="13571" width="6" style="152" customWidth="1"/>
    <col min="13572" max="13572" width="8.88671875" style="152" customWidth="1"/>
    <col min="13573" max="13573" width="9.5546875" style="152" customWidth="1"/>
    <col min="13574" max="13575" width="8.44140625" style="152" bestFit="1" customWidth="1"/>
    <col min="13576" max="13577" width="0" style="152" hidden="1" customWidth="1"/>
    <col min="13578" max="13579" width="8.6640625" style="152" customWidth="1"/>
    <col min="13580" max="13580" width="9" style="152" customWidth="1"/>
    <col min="13581" max="13583" width="0" style="152" hidden="1" customWidth="1"/>
    <col min="13584" max="13584" width="9.33203125" style="152" customWidth="1"/>
    <col min="13585" max="13587" width="0" style="152" hidden="1" customWidth="1"/>
    <col min="13588" max="13588" width="9.5546875" style="152" customWidth="1"/>
    <col min="13589" max="13589" width="9.44140625" style="152" customWidth="1"/>
    <col min="13590" max="13591" width="0" style="152" hidden="1" customWidth="1"/>
    <col min="13592" max="13594" width="7.33203125" style="152" customWidth="1"/>
    <col min="13595" max="13595" width="10.5546875" style="152" customWidth="1"/>
    <col min="13596" max="13603" width="7.33203125" style="152" customWidth="1"/>
    <col min="13604" max="13604" width="9.109375" style="152" customWidth="1"/>
    <col min="13605" max="13605" width="8.5546875" style="152" customWidth="1"/>
    <col min="13606" max="13608" width="7.33203125" style="152" customWidth="1"/>
    <col min="13609" max="13609" width="7" style="152" customWidth="1"/>
    <col min="13610" max="13623" width="7.33203125" style="152" customWidth="1"/>
    <col min="13624" max="13624" width="8.44140625" style="152" customWidth="1"/>
    <col min="13625" max="13625" width="9.109375" style="152" customWidth="1"/>
    <col min="13626" max="13629" width="7.33203125" style="152" customWidth="1"/>
    <col min="13630" max="13630" width="9" style="152" customWidth="1"/>
    <col min="13631" max="13631" width="8.5546875" style="152" customWidth="1"/>
    <col min="13632" max="13632" width="7.33203125" style="152" customWidth="1"/>
    <col min="13633" max="13633" width="9.44140625" style="152" customWidth="1"/>
    <col min="13634" max="13636" width="0" style="152" hidden="1" customWidth="1"/>
    <col min="13637" max="13637" width="8.88671875" style="152" customWidth="1"/>
    <col min="13638" max="13638" width="0" style="152" hidden="1" customWidth="1"/>
    <col min="13639" max="13639" width="11.109375" style="152" customWidth="1"/>
    <col min="13640" max="13640" width="0" style="152" hidden="1" customWidth="1"/>
    <col min="13641" max="13641" width="30.44140625" style="152" customWidth="1"/>
    <col min="13642" max="13793" width="10.33203125" style="152" customWidth="1"/>
    <col min="13794" max="13794" width="6.33203125" style="152" customWidth="1"/>
    <col min="13795" max="13795" width="29.109375" style="152" customWidth="1"/>
    <col min="13796" max="13796" width="6" style="152" customWidth="1"/>
    <col min="13797" max="13797" width="10.5546875" style="152" customWidth="1"/>
    <col min="13798" max="13798" width="10" style="152" customWidth="1"/>
    <col min="13799" max="13800" width="8.88671875" style="152" bestFit="1" customWidth="1"/>
    <col min="13801" max="13801" width="8.88671875" style="152" customWidth="1"/>
    <col min="13802" max="13803" width="8.88671875" style="152" bestFit="1" customWidth="1"/>
    <col min="13804" max="13804" width="5.33203125" style="152" bestFit="1" customWidth="1"/>
    <col min="13805" max="13805" width="5" style="152" bestFit="1" customWidth="1"/>
    <col min="13806" max="13806" width="7.44140625" style="152" bestFit="1" customWidth="1"/>
    <col min="13807" max="13807" width="5.88671875" style="152" bestFit="1" customWidth="1"/>
    <col min="13808" max="13809" width="7.44140625" style="152" bestFit="1" customWidth="1"/>
    <col min="13810" max="13810" width="5.33203125" style="152" bestFit="1" customWidth="1"/>
    <col min="13811" max="13811" width="7.44140625" style="152" bestFit="1" customWidth="1"/>
    <col min="13812" max="13812" width="5.109375" style="152" bestFit="1" customWidth="1"/>
    <col min="13813" max="13813" width="7.44140625" style="152" bestFit="1" customWidth="1"/>
    <col min="13814" max="13814" width="5" style="152" bestFit="1" customWidth="1"/>
    <col min="13815" max="13815" width="4.88671875" style="152" bestFit="1" customWidth="1"/>
    <col min="13816" max="13816" width="5.109375" style="152" bestFit="1" customWidth="1"/>
    <col min="13817" max="13817" width="5" style="152" bestFit="1" customWidth="1"/>
    <col min="13818" max="13818" width="4.6640625" style="152" bestFit="1" customWidth="1"/>
    <col min="13819" max="13819" width="5" style="152" bestFit="1" customWidth="1"/>
    <col min="13820" max="13824" width="7.5546875" style="152"/>
    <col min="13825" max="13825" width="7.109375" style="152" customWidth="1"/>
    <col min="13826" max="13826" width="36.109375" style="152" customWidth="1"/>
    <col min="13827" max="13827" width="6" style="152" customWidth="1"/>
    <col min="13828" max="13828" width="8.88671875" style="152" customWidth="1"/>
    <col min="13829" max="13829" width="9.5546875" style="152" customWidth="1"/>
    <col min="13830" max="13831" width="8.44140625" style="152" bestFit="1" customWidth="1"/>
    <col min="13832" max="13833" width="0" style="152" hidden="1" customWidth="1"/>
    <col min="13834" max="13835" width="8.6640625" style="152" customWidth="1"/>
    <col min="13836" max="13836" width="9" style="152" customWidth="1"/>
    <col min="13837" max="13839" width="0" style="152" hidden="1" customWidth="1"/>
    <col min="13840" max="13840" width="9.33203125" style="152" customWidth="1"/>
    <col min="13841" max="13843" width="0" style="152" hidden="1" customWidth="1"/>
    <col min="13844" max="13844" width="9.5546875" style="152" customWidth="1"/>
    <col min="13845" max="13845" width="9.44140625" style="152" customWidth="1"/>
    <col min="13846" max="13847" width="0" style="152" hidden="1" customWidth="1"/>
    <col min="13848" max="13850" width="7.33203125" style="152" customWidth="1"/>
    <col min="13851" max="13851" width="10.5546875" style="152" customWidth="1"/>
    <col min="13852" max="13859" width="7.33203125" style="152" customWidth="1"/>
    <col min="13860" max="13860" width="9.109375" style="152" customWidth="1"/>
    <col min="13861" max="13861" width="8.5546875" style="152" customWidth="1"/>
    <col min="13862" max="13864" width="7.33203125" style="152" customWidth="1"/>
    <col min="13865" max="13865" width="7" style="152" customWidth="1"/>
    <col min="13866" max="13879" width="7.33203125" style="152" customWidth="1"/>
    <col min="13880" max="13880" width="8.44140625" style="152" customWidth="1"/>
    <col min="13881" max="13881" width="9.109375" style="152" customWidth="1"/>
    <col min="13882" max="13885" width="7.33203125" style="152" customWidth="1"/>
    <col min="13886" max="13886" width="9" style="152" customWidth="1"/>
    <col min="13887" max="13887" width="8.5546875" style="152" customWidth="1"/>
    <col min="13888" max="13888" width="7.33203125" style="152" customWidth="1"/>
    <col min="13889" max="13889" width="9.44140625" style="152" customWidth="1"/>
    <col min="13890" max="13892" width="0" style="152" hidden="1" customWidth="1"/>
    <col min="13893" max="13893" width="8.88671875" style="152" customWidth="1"/>
    <col min="13894" max="13894" width="0" style="152" hidden="1" customWidth="1"/>
    <col min="13895" max="13895" width="11.109375" style="152" customWidth="1"/>
    <col min="13896" max="13896" width="0" style="152" hidden="1" customWidth="1"/>
    <col min="13897" max="13897" width="30.44140625" style="152" customWidth="1"/>
    <col min="13898" max="14049" width="10.33203125" style="152" customWidth="1"/>
    <col min="14050" max="14050" width="6.33203125" style="152" customWidth="1"/>
    <col min="14051" max="14051" width="29.109375" style="152" customWidth="1"/>
    <col min="14052" max="14052" width="6" style="152" customWidth="1"/>
    <col min="14053" max="14053" width="10.5546875" style="152" customWidth="1"/>
    <col min="14054" max="14054" width="10" style="152" customWidth="1"/>
    <col min="14055" max="14056" width="8.88671875" style="152" bestFit="1" customWidth="1"/>
    <col min="14057" max="14057" width="8.88671875" style="152" customWidth="1"/>
    <col min="14058" max="14059" width="8.88671875" style="152" bestFit="1" customWidth="1"/>
    <col min="14060" max="14060" width="5.33203125" style="152" bestFit="1" customWidth="1"/>
    <col min="14061" max="14061" width="5" style="152" bestFit="1" customWidth="1"/>
    <col min="14062" max="14062" width="7.44140625" style="152" bestFit="1" customWidth="1"/>
    <col min="14063" max="14063" width="5.88671875" style="152" bestFit="1" customWidth="1"/>
    <col min="14064" max="14065" width="7.44140625" style="152" bestFit="1" customWidth="1"/>
    <col min="14066" max="14066" width="5.33203125" style="152" bestFit="1" customWidth="1"/>
    <col min="14067" max="14067" width="7.44140625" style="152" bestFit="1" customWidth="1"/>
    <col min="14068" max="14068" width="5.109375" style="152" bestFit="1" customWidth="1"/>
    <col min="14069" max="14069" width="7.44140625" style="152" bestFit="1" customWidth="1"/>
    <col min="14070" max="14070" width="5" style="152" bestFit="1" customWidth="1"/>
    <col min="14071" max="14071" width="4.88671875" style="152" bestFit="1" customWidth="1"/>
    <col min="14072" max="14072" width="5.109375" style="152" bestFit="1" customWidth="1"/>
    <col min="14073" max="14073" width="5" style="152" bestFit="1" customWidth="1"/>
    <col min="14074" max="14074" width="4.6640625" style="152" bestFit="1" customWidth="1"/>
    <col min="14075" max="14075" width="5" style="152" bestFit="1" customWidth="1"/>
    <col min="14076" max="14080" width="7.5546875" style="152"/>
    <col min="14081" max="14081" width="7.109375" style="152" customWidth="1"/>
    <col min="14082" max="14082" width="36.109375" style="152" customWidth="1"/>
    <col min="14083" max="14083" width="6" style="152" customWidth="1"/>
    <col min="14084" max="14084" width="8.88671875" style="152" customWidth="1"/>
    <col min="14085" max="14085" width="9.5546875" style="152" customWidth="1"/>
    <col min="14086" max="14087" width="8.44140625" style="152" bestFit="1" customWidth="1"/>
    <col min="14088" max="14089" width="0" style="152" hidden="1" customWidth="1"/>
    <col min="14090" max="14091" width="8.6640625" style="152" customWidth="1"/>
    <col min="14092" max="14092" width="9" style="152" customWidth="1"/>
    <col min="14093" max="14095" width="0" style="152" hidden="1" customWidth="1"/>
    <col min="14096" max="14096" width="9.33203125" style="152" customWidth="1"/>
    <col min="14097" max="14099" width="0" style="152" hidden="1" customWidth="1"/>
    <col min="14100" max="14100" width="9.5546875" style="152" customWidth="1"/>
    <col min="14101" max="14101" width="9.44140625" style="152" customWidth="1"/>
    <col min="14102" max="14103" width="0" style="152" hidden="1" customWidth="1"/>
    <col min="14104" max="14106" width="7.33203125" style="152" customWidth="1"/>
    <col min="14107" max="14107" width="10.5546875" style="152" customWidth="1"/>
    <col min="14108" max="14115" width="7.33203125" style="152" customWidth="1"/>
    <col min="14116" max="14116" width="9.109375" style="152" customWidth="1"/>
    <col min="14117" max="14117" width="8.5546875" style="152" customWidth="1"/>
    <col min="14118" max="14120" width="7.33203125" style="152" customWidth="1"/>
    <col min="14121" max="14121" width="7" style="152" customWidth="1"/>
    <col min="14122" max="14135" width="7.33203125" style="152" customWidth="1"/>
    <col min="14136" max="14136" width="8.44140625" style="152" customWidth="1"/>
    <col min="14137" max="14137" width="9.109375" style="152" customWidth="1"/>
    <col min="14138" max="14141" width="7.33203125" style="152" customWidth="1"/>
    <col min="14142" max="14142" width="9" style="152" customWidth="1"/>
    <col min="14143" max="14143" width="8.5546875" style="152" customWidth="1"/>
    <col min="14144" max="14144" width="7.33203125" style="152" customWidth="1"/>
    <col min="14145" max="14145" width="9.44140625" style="152" customWidth="1"/>
    <col min="14146" max="14148" width="0" style="152" hidden="1" customWidth="1"/>
    <col min="14149" max="14149" width="8.88671875" style="152" customWidth="1"/>
    <col min="14150" max="14150" width="0" style="152" hidden="1" customWidth="1"/>
    <col min="14151" max="14151" width="11.109375" style="152" customWidth="1"/>
    <col min="14152" max="14152" width="0" style="152" hidden="1" customWidth="1"/>
    <col min="14153" max="14153" width="30.44140625" style="152" customWidth="1"/>
    <col min="14154" max="14305" width="10.33203125" style="152" customWidth="1"/>
    <col min="14306" max="14306" width="6.33203125" style="152" customWidth="1"/>
    <col min="14307" max="14307" width="29.109375" style="152" customWidth="1"/>
    <col min="14308" max="14308" width="6" style="152" customWidth="1"/>
    <col min="14309" max="14309" width="10.5546875" style="152" customWidth="1"/>
    <col min="14310" max="14310" width="10" style="152" customWidth="1"/>
    <col min="14311" max="14312" width="8.88671875" style="152" bestFit="1" customWidth="1"/>
    <col min="14313" max="14313" width="8.88671875" style="152" customWidth="1"/>
    <col min="14314" max="14315" width="8.88671875" style="152" bestFit="1" customWidth="1"/>
    <col min="14316" max="14316" width="5.33203125" style="152" bestFit="1" customWidth="1"/>
    <col min="14317" max="14317" width="5" style="152" bestFit="1" customWidth="1"/>
    <col min="14318" max="14318" width="7.44140625" style="152" bestFit="1" customWidth="1"/>
    <col min="14319" max="14319" width="5.88671875" style="152" bestFit="1" customWidth="1"/>
    <col min="14320" max="14321" width="7.44140625" style="152" bestFit="1" customWidth="1"/>
    <col min="14322" max="14322" width="5.33203125" style="152" bestFit="1" customWidth="1"/>
    <col min="14323" max="14323" width="7.44140625" style="152" bestFit="1" customWidth="1"/>
    <col min="14324" max="14324" width="5.109375" style="152" bestFit="1" customWidth="1"/>
    <col min="14325" max="14325" width="7.44140625" style="152" bestFit="1" customWidth="1"/>
    <col min="14326" max="14326" width="5" style="152" bestFit="1" customWidth="1"/>
    <col min="14327" max="14327" width="4.88671875" style="152" bestFit="1" customWidth="1"/>
    <col min="14328" max="14328" width="5.109375" style="152" bestFit="1" customWidth="1"/>
    <col min="14329" max="14329" width="5" style="152" bestFit="1" customWidth="1"/>
    <col min="14330" max="14330" width="4.6640625" style="152" bestFit="1" customWidth="1"/>
    <col min="14331" max="14331" width="5" style="152" bestFit="1" customWidth="1"/>
    <col min="14332" max="14336" width="7.5546875" style="152"/>
    <col min="14337" max="14337" width="7.109375" style="152" customWidth="1"/>
    <col min="14338" max="14338" width="36.109375" style="152" customWidth="1"/>
    <col min="14339" max="14339" width="6" style="152" customWidth="1"/>
    <col min="14340" max="14340" width="8.88671875" style="152" customWidth="1"/>
    <col min="14341" max="14341" width="9.5546875" style="152" customWidth="1"/>
    <col min="14342" max="14343" width="8.44140625" style="152" bestFit="1" customWidth="1"/>
    <col min="14344" max="14345" width="0" style="152" hidden="1" customWidth="1"/>
    <col min="14346" max="14347" width="8.6640625" style="152" customWidth="1"/>
    <col min="14348" max="14348" width="9" style="152" customWidth="1"/>
    <col min="14349" max="14351" width="0" style="152" hidden="1" customWidth="1"/>
    <col min="14352" max="14352" width="9.33203125" style="152" customWidth="1"/>
    <col min="14353" max="14355" width="0" style="152" hidden="1" customWidth="1"/>
    <col min="14356" max="14356" width="9.5546875" style="152" customWidth="1"/>
    <col min="14357" max="14357" width="9.44140625" style="152" customWidth="1"/>
    <col min="14358" max="14359" width="0" style="152" hidden="1" customWidth="1"/>
    <col min="14360" max="14362" width="7.33203125" style="152" customWidth="1"/>
    <col min="14363" max="14363" width="10.5546875" style="152" customWidth="1"/>
    <col min="14364" max="14371" width="7.33203125" style="152" customWidth="1"/>
    <col min="14372" max="14372" width="9.109375" style="152" customWidth="1"/>
    <col min="14373" max="14373" width="8.5546875" style="152" customWidth="1"/>
    <col min="14374" max="14376" width="7.33203125" style="152" customWidth="1"/>
    <col min="14377" max="14377" width="7" style="152" customWidth="1"/>
    <col min="14378" max="14391" width="7.33203125" style="152" customWidth="1"/>
    <col min="14392" max="14392" width="8.44140625" style="152" customWidth="1"/>
    <col min="14393" max="14393" width="9.109375" style="152" customWidth="1"/>
    <col min="14394" max="14397" width="7.33203125" style="152" customWidth="1"/>
    <col min="14398" max="14398" width="9" style="152" customWidth="1"/>
    <col min="14399" max="14399" width="8.5546875" style="152" customWidth="1"/>
    <col min="14400" max="14400" width="7.33203125" style="152" customWidth="1"/>
    <col min="14401" max="14401" width="9.44140625" style="152" customWidth="1"/>
    <col min="14402" max="14404" width="0" style="152" hidden="1" customWidth="1"/>
    <col min="14405" max="14405" width="8.88671875" style="152" customWidth="1"/>
    <col min="14406" max="14406" width="0" style="152" hidden="1" customWidth="1"/>
    <col min="14407" max="14407" width="11.109375" style="152" customWidth="1"/>
    <col min="14408" max="14408" width="0" style="152" hidden="1" customWidth="1"/>
    <col min="14409" max="14409" width="30.44140625" style="152" customWidth="1"/>
    <col min="14410" max="14561" width="10.33203125" style="152" customWidth="1"/>
    <col min="14562" max="14562" width="6.33203125" style="152" customWidth="1"/>
    <col min="14563" max="14563" width="29.109375" style="152" customWidth="1"/>
    <col min="14564" max="14564" width="6" style="152" customWidth="1"/>
    <col min="14565" max="14565" width="10.5546875" style="152" customWidth="1"/>
    <col min="14566" max="14566" width="10" style="152" customWidth="1"/>
    <col min="14567" max="14568" width="8.88671875" style="152" bestFit="1" customWidth="1"/>
    <col min="14569" max="14569" width="8.88671875" style="152" customWidth="1"/>
    <col min="14570" max="14571" width="8.88671875" style="152" bestFit="1" customWidth="1"/>
    <col min="14572" max="14572" width="5.33203125" style="152" bestFit="1" customWidth="1"/>
    <col min="14573" max="14573" width="5" style="152" bestFit="1" customWidth="1"/>
    <col min="14574" max="14574" width="7.44140625" style="152" bestFit="1" customWidth="1"/>
    <col min="14575" max="14575" width="5.88671875" style="152" bestFit="1" customWidth="1"/>
    <col min="14576" max="14577" width="7.44140625" style="152" bestFit="1" customWidth="1"/>
    <col min="14578" max="14578" width="5.33203125" style="152" bestFit="1" customWidth="1"/>
    <col min="14579" max="14579" width="7.44140625" style="152" bestFit="1" customWidth="1"/>
    <col min="14580" max="14580" width="5.109375" style="152" bestFit="1" customWidth="1"/>
    <col min="14581" max="14581" width="7.44140625" style="152" bestFit="1" customWidth="1"/>
    <col min="14582" max="14582" width="5" style="152" bestFit="1" customWidth="1"/>
    <col min="14583" max="14583" width="4.88671875" style="152" bestFit="1" customWidth="1"/>
    <col min="14584" max="14584" width="5.109375" style="152" bestFit="1" customWidth="1"/>
    <col min="14585" max="14585" width="5" style="152" bestFit="1" customWidth="1"/>
    <col min="14586" max="14586" width="4.6640625" style="152" bestFit="1" customWidth="1"/>
    <col min="14587" max="14587" width="5" style="152" bestFit="1" customWidth="1"/>
    <col min="14588" max="14592" width="7.5546875" style="152"/>
    <col min="14593" max="14593" width="7.109375" style="152" customWidth="1"/>
    <col min="14594" max="14594" width="36.109375" style="152" customWidth="1"/>
    <col min="14595" max="14595" width="6" style="152" customWidth="1"/>
    <col min="14596" max="14596" width="8.88671875" style="152" customWidth="1"/>
    <col min="14597" max="14597" width="9.5546875" style="152" customWidth="1"/>
    <col min="14598" max="14599" width="8.44140625" style="152" bestFit="1" customWidth="1"/>
    <col min="14600" max="14601" width="0" style="152" hidden="1" customWidth="1"/>
    <col min="14602" max="14603" width="8.6640625" style="152" customWidth="1"/>
    <col min="14604" max="14604" width="9" style="152" customWidth="1"/>
    <col min="14605" max="14607" width="0" style="152" hidden="1" customWidth="1"/>
    <col min="14608" max="14608" width="9.33203125" style="152" customWidth="1"/>
    <col min="14609" max="14611" width="0" style="152" hidden="1" customWidth="1"/>
    <col min="14612" max="14612" width="9.5546875" style="152" customWidth="1"/>
    <col min="14613" max="14613" width="9.44140625" style="152" customWidth="1"/>
    <col min="14614" max="14615" width="0" style="152" hidden="1" customWidth="1"/>
    <col min="14616" max="14618" width="7.33203125" style="152" customWidth="1"/>
    <col min="14619" max="14619" width="10.5546875" style="152" customWidth="1"/>
    <col min="14620" max="14627" width="7.33203125" style="152" customWidth="1"/>
    <col min="14628" max="14628" width="9.109375" style="152" customWidth="1"/>
    <col min="14629" max="14629" width="8.5546875" style="152" customWidth="1"/>
    <col min="14630" max="14632" width="7.33203125" style="152" customWidth="1"/>
    <col min="14633" max="14633" width="7" style="152" customWidth="1"/>
    <col min="14634" max="14647" width="7.33203125" style="152" customWidth="1"/>
    <col min="14648" max="14648" width="8.44140625" style="152" customWidth="1"/>
    <col min="14649" max="14649" width="9.109375" style="152" customWidth="1"/>
    <col min="14650" max="14653" width="7.33203125" style="152" customWidth="1"/>
    <col min="14654" max="14654" width="9" style="152" customWidth="1"/>
    <col min="14655" max="14655" width="8.5546875" style="152" customWidth="1"/>
    <col min="14656" max="14656" width="7.33203125" style="152" customWidth="1"/>
    <col min="14657" max="14657" width="9.44140625" style="152" customWidth="1"/>
    <col min="14658" max="14660" width="0" style="152" hidden="1" customWidth="1"/>
    <col min="14661" max="14661" width="8.88671875" style="152" customWidth="1"/>
    <col min="14662" max="14662" width="0" style="152" hidden="1" customWidth="1"/>
    <col min="14663" max="14663" width="11.109375" style="152" customWidth="1"/>
    <col min="14664" max="14664" width="0" style="152" hidden="1" customWidth="1"/>
    <col min="14665" max="14665" width="30.44140625" style="152" customWidth="1"/>
    <col min="14666" max="14817" width="10.33203125" style="152" customWidth="1"/>
    <col min="14818" max="14818" width="6.33203125" style="152" customWidth="1"/>
    <col min="14819" max="14819" width="29.109375" style="152" customWidth="1"/>
    <col min="14820" max="14820" width="6" style="152" customWidth="1"/>
    <col min="14821" max="14821" width="10.5546875" style="152" customWidth="1"/>
    <col min="14822" max="14822" width="10" style="152" customWidth="1"/>
    <col min="14823" max="14824" width="8.88671875" style="152" bestFit="1" customWidth="1"/>
    <col min="14825" max="14825" width="8.88671875" style="152" customWidth="1"/>
    <col min="14826" max="14827" width="8.88671875" style="152" bestFit="1" customWidth="1"/>
    <col min="14828" max="14828" width="5.33203125" style="152" bestFit="1" customWidth="1"/>
    <col min="14829" max="14829" width="5" style="152" bestFit="1" customWidth="1"/>
    <col min="14830" max="14830" width="7.44140625" style="152" bestFit="1" customWidth="1"/>
    <col min="14831" max="14831" width="5.88671875" style="152" bestFit="1" customWidth="1"/>
    <col min="14832" max="14833" width="7.44140625" style="152" bestFit="1" customWidth="1"/>
    <col min="14834" max="14834" width="5.33203125" style="152" bestFit="1" customWidth="1"/>
    <col min="14835" max="14835" width="7.44140625" style="152" bestFit="1" customWidth="1"/>
    <col min="14836" max="14836" width="5.109375" style="152" bestFit="1" customWidth="1"/>
    <col min="14837" max="14837" width="7.44140625" style="152" bestFit="1" customWidth="1"/>
    <col min="14838" max="14838" width="5" style="152" bestFit="1" customWidth="1"/>
    <col min="14839" max="14839" width="4.88671875" style="152" bestFit="1" customWidth="1"/>
    <col min="14840" max="14840" width="5.109375" style="152" bestFit="1" customWidth="1"/>
    <col min="14841" max="14841" width="5" style="152" bestFit="1" customWidth="1"/>
    <col min="14842" max="14842" width="4.6640625" style="152" bestFit="1" customWidth="1"/>
    <col min="14843" max="14843" width="5" style="152" bestFit="1" customWidth="1"/>
    <col min="14844" max="14848" width="7.5546875" style="152"/>
    <col min="14849" max="14849" width="7.109375" style="152" customWidth="1"/>
    <col min="14850" max="14850" width="36.109375" style="152" customWidth="1"/>
    <col min="14851" max="14851" width="6" style="152" customWidth="1"/>
    <col min="14852" max="14852" width="8.88671875" style="152" customWidth="1"/>
    <col min="14853" max="14853" width="9.5546875" style="152" customWidth="1"/>
    <col min="14854" max="14855" width="8.44140625" style="152" bestFit="1" customWidth="1"/>
    <col min="14856" max="14857" width="0" style="152" hidden="1" customWidth="1"/>
    <col min="14858" max="14859" width="8.6640625" style="152" customWidth="1"/>
    <col min="14860" max="14860" width="9" style="152" customWidth="1"/>
    <col min="14861" max="14863" width="0" style="152" hidden="1" customWidth="1"/>
    <col min="14864" max="14864" width="9.33203125" style="152" customWidth="1"/>
    <col min="14865" max="14867" width="0" style="152" hidden="1" customWidth="1"/>
    <col min="14868" max="14868" width="9.5546875" style="152" customWidth="1"/>
    <col min="14869" max="14869" width="9.44140625" style="152" customWidth="1"/>
    <col min="14870" max="14871" width="0" style="152" hidden="1" customWidth="1"/>
    <col min="14872" max="14874" width="7.33203125" style="152" customWidth="1"/>
    <col min="14875" max="14875" width="10.5546875" style="152" customWidth="1"/>
    <col min="14876" max="14883" width="7.33203125" style="152" customWidth="1"/>
    <col min="14884" max="14884" width="9.109375" style="152" customWidth="1"/>
    <col min="14885" max="14885" width="8.5546875" style="152" customWidth="1"/>
    <col min="14886" max="14888" width="7.33203125" style="152" customWidth="1"/>
    <col min="14889" max="14889" width="7" style="152" customWidth="1"/>
    <col min="14890" max="14903" width="7.33203125" style="152" customWidth="1"/>
    <col min="14904" max="14904" width="8.44140625" style="152" customWidth="1"/>
    <col min="14905" max="14905" width="9.109375" style="152" customWidth="1"/>
    <col min="14906" max="14909" width="7.33203125" style="152" customWidth="1"/>
    <col min="14910" max="14910" width="9" style="152" customWidth="1"/>
    <col min="14911" max="14911" width="8.5546875" style="152" customWidth="1"/>
    <col min="14912" max="14912" width="7.33203125" style="152" customWidth="1"/>
    <col min="14913" max="14913" width="9.44140625" style="152" customWidth="1"/>
    <col min="14914" max="14916" width="0" style="152" hidden="1" customWidth="1"/>
    <col min="14917" max="14917" width="8.88671875" style="152" customWidth="1"/>
    <col min="14918" max="14918" width="0" style="152" hidden="1" customWidth="1"/>
    <col min="14919" max="14919" width="11.109375" style="152" customWidth="1"/>
    <col min="14920" max="14920" width="0" style="152" hidden="1" customWidth="1"/>
    <col min="14921" max="14921" width="30.44140625" style="152" customWidth="1"/>
    <col min="14922" max="15073" width="10.33203125" style="152" customWidth="1"/>
    <col min="15074" max="15074" width="6.33203125" style="152" customWidth="1"/>
    <col min="15075" max="15075" width="29.109375" style="152" customWidth="1"/>
    <col min="15076" max="15076" width="6" style="152" customWidth="1"/>
    <col min="15077" max="15077" width="10.5546875" style="152" customWidth="1"/>
    <col min="15078" max="15078" width="10" style="152" customWidth="1"/>
    <col min="15079" max="15080" width="8.88671875" style="152" bestFit="1" customWidth="1"/>
    <col min="15081" max="15081" width="8.88671875" style="152" customWidth="1"/>
    <col min="15082" max="15083" width="8.88671875" style="152" bestFit="1" customWidth="1"/>
    <col min="15084" max="15084" width="5.33203125" style="152" bestFit="1" customWidth="1"/>
    <col min="15085" max="15085" width="5" style="152" bestFit="1" customWidth="1"/>
    <col min="15086" max="15086" width="7.44140625" style="152" bestFit="1" customWidth="1"/>
    <col min="15087" max="15087" width="5.88671875" style="152" bestFit="1" customWidth="1"/>
    <col min="15088" max="15089" width="7.44140625" style="152" bestFit="1" customWidth="1"/>
    <col min="15090" max="15090" width="5.33203125" style="152" bestFit="1" customWidth="1"/>
    <col min="15091" max="15091" width="7.44140625" style="152" bestFit="1" customWidth="1"/>
    <col min="15092" max="15092" width="5.109375" style="152" bestFit="1" customWidth="1"/>
    <col min="15093" max="15093" width="7.44140625" style="152" bestFit="1" customWidth="1"/>
    <col min="15094" max="15094" width="5" style="152" bestFit="1" customWidth="1"/>
    <col min="15095" max="15095" width="4.88671875" style="152" bestFit="1" customWidth="1"/>
    <col min="15096" max="15096" width="5.109375" style="152" bestFit="1" customWidth="1"/>
    <col min="15097" max="15097" width="5" style="152" bestFit="1" customWidth="1"/>
    <col min="15098" max="15098" width="4.6640625" style="152" bestFit="1" customWidth="1"/>
    <col min="15099" max="15099" width="5" style="152" bestFit="1" customWidth="1"/>
    <col min="15100" max="15104" width="7.5546875" style="152"/>
    <col min="15105" max="15105" width="7.109375" style="152" customWidth="1"/>
    <col min="15106" max="15106" width="36.109375" style="152" customWidth="1"/>
    <col min="15107" max="15107" width="6" style="152" customWidth="1"/>
    <col min="15108" max="15108" width="8.88671875" style="152" customWidth="1"/>
    <col min="15109" max="15109" width="9.5546875" style="152" customWidth="1"/>
    <col min="15110" max="15111" width="8.44140625" style="152" bestFit="1" customWidth="1"/>
    <col min="15112" max="15113" width="0" style="152" hidden="1" customWidth="1"/>
    <col min="15114" max="15115" width="8.6640625" style="152" customWidth="1"/>
    <col min="15116" max="15116" width="9" style="152" customWidth="1"/>
    <col min="15117" max="15119" width="0" style="152" hidden="1" customWidth="1"/>
    <col min="15120" max="15120" width="9.33203125" style="152" customWidth="1"/>
    <col min="15121" max="15123" width="0" style="152" hidden="1" customWidth="1"/>
    <col min="15124" max="15124" width="9.5546875" style="152" customWidth="1"/>
    <col min="15125" max="15125" width="9.44140625" style="152" customWidth="1"/>
    <col min="15126" max="15127" width="0" style="152" hidden="1" customWidth="1"/>
    <col min="15128" max="15130" width="7.33203125" style="152" customWidth="1"/>
    <col min="15131" max="15131" width="10.5546875" style="152" customWidth="1"/>
    <col min="15132" max="15139" width="7.33203125" style="152" customWidth="1"/>
    <col min="15140" max="15140" width="9.109375" style="152" customWidth="1"/>
    <col min="15141" max="15141" width="8.5546875" style="152" customWidth="1"/>
    <col min="15142" max="15144" width="7.33203125" style="152" customWidth="1"/>
    <col min="15145" max="15145" width="7" style="152" customWidth="1"/>
    <col min="15146" max="15159" width="7.33203125" style="152" customWidth="1"/>
    <col min="15160" max="15160" width="8.44140625" style="152" customWidth="1"/>
    <col min="15161" max="15161" width="9.109375" style="152" customWidth="1"/>
    <col min="15162" max="15165" width="7.33203125" style="152" customWidth="1"/>
    <col min="15166" max="15166" width="9" style="152" customWidth="1"/>
    <col min="15167" max="15167" width="8.5546875" style="152" customWidth="1"/>
    <col min="15168" max="15168" width="7.33203125" style="152" customWidth="1"/>
    <col min="15169" max="15169" width="9.44140625" style="152" customWidth="1"/>
    <col min="15170" max="15172" width="0" style="152" hidden="1" customWidth="1"/>
    <col min="15173" max="15173" width="8.88671875" style="152" customWidth="1"/>
    <col min="15174" max="15174" width="0" style="152" hidden="1" customWidth="1"/>
    <col min="15175" max="15175" width="11.109375" style="152" customWidth="1"/>
    <col min="15176" max="15176" width="0" style="152" hidden="1" customWidth="1"/>
    <col min="15177" max="15177" width="30.44140625" style="152" customWidth="1"/>
    <col min="15178" max="15329" width="10.33203125" style="152" customWidth="1"/>
    <col min="15330" max="15330" width="6.33203125" style="152" customWidth="1"/>
    <col min="15331" max="15331" width="29.109375" style="152" customWidth="1"/>
    <col min="15332" max="15332" width="6" style="152" customWidth="1"/>
    <col min="15333" max="15333" width="10.5546875" style="152" customWidth="1"/>
    <col min="15334" max="15334" width="10" style="152" customWidth="1"/>
    <col min="15335" max="15336" width="8.88671875" style="152" bestFit="1" customWidth="1"/>
    <col min="15337" max="15337" width="8.88671875" style="152" customWidth="1"/>
    <col min="15338" max="15339" width="8.88671875" style="152" bestFit="1" customWidth="1"/>
    <col min="15340" max="15340" width="5.33203125" style="152" bestFit="1" customWidth="1"/>
    <col min="15341" max="15341" width="5" style="152" bestFit="1" customWidth="1"/>
    <col min="15342" max="15342" width="7.44140625" style="152" bestFit="1" customWidth="1"/>
    <col min="15343" max="15343" width="5.88671875" style="152" bestFit="1" customWidth="1"/>
    <col min="15344" max="15345" width="7.44140625" style="152" bestFit="1" customWidth="1"/>
    <col min="15346" max="15346" width="5.33203125" style="152" bestFit="1" customWidth="1"/>
    <col min="15347" max="15347" width="7.44140625" style="152" bestFit="1" customWidth="1"/>
    <col min="15348" max="15348" width="5.109375" style="152" bestFit="1" customWidth="1"/>
    <col min="15349" max="15349" width="7.44140625" style="152" bestFit="1" customWidth="1"/>
    <col min="15350" max="15350" width="5" style="152" bestFit="1" customWidth="1"/>
    <col min="15351" max="15351" width="4.88671875" style="152" bestFit="1" customWidth="1"/>
    <col min="15352" max="15352" width="5.109375" style="152" bestFit="1" customWidth="1"/>
    <col min="15353" max="15353" width="5" style="152" bestFit="1" customWidth="1"/>
    <col min="15354" max="15354" width="4.6640625" style="152" bestFit="1" customWidth="1"/>
    <col min="15355" max="15355" width="5" style="152" bestFit="1" customWidth="1"/>
    <col min="15356" max="15360" width="7.5546875" style="152"/>
    <col min="15361" max="15361" width="7.109375" style="152" customWidth="1"/>
    <col min="15362" max="15362" width="36.109375" style="152" customWidth="1"/>
    <col min="15363" max="15363" width="6" style="152" customWidth="1"/>
    <col min="15364" max="15364" width="8.88671875" style="152" customWidth="1"/>
    <col min="15365" max="15365" width="9.5546875" style="152" customWidth="1"/>
    <col min="15366" max="15367" width="8.44140625" style="152" bestFit="1" customWidth="1"/>
    <col min="15368" max="15369" width="0" style="152" hidden="1" customWidth="1"/>
    <col min="15370" max="15371" width="8.6640625" style="152" customWidth="1"/>
    <col min="15372" max="15372" width="9" style="152" customWidth="1"/>
    <col min="15373" max="15375" width="0" style="152" hidden="1" customWidth="1"/>
    <col min="15376" max="15376" width="9.33203125" style="152" customWidth="1"/>
    <col min="15377" max="15379" width="0" style="152" hidden="1" customWidth="1"/>
    <col min="15380" max="15380" width="9.5546875" style="152" customWidth="1"/>
    <col min="15381" max="15381" width="9.44140625" style="152" customWidth="1"/>
    <col min="15382" max="15383" width="0" style="152" hidden="1" customWidth="1"/>
    <col min="15384" max="15386" width="7.33203125" style="152" customWidth="1"/>
    <col min="15387" max="15387" width="10.5546875" style="152" customWidth="1"/>
    <col min="15388" max="15395" width="7.33203125" style="152" customWidth="1"/>
    <col min="15396" max="15396" width="9.109375" style="152" customWidth="1"/>
    <col min="15397" max="15397" width="8.5546875" style="152" customWidth="1"/>
    <col min="15398" max="15400" width="7.33203125" style="152" customWidth="1"/>
    <col min="15401" max="15401" width="7" style="152" customWidth="1"/>
    <col min="15402" max="15415" width="7.33203125" style="152" customWidth="1"/>
    <col min="15416" max="15416" width="8.44140625" style="152" customWidth="1"/>
    <col min="15417" max="15417" width="9.109375" style="152" customWidth="1"/>
    <col min="15418" max="15421" width="7.33203125" style="152" customWidth="1"/>
    <col min="15422" max="15422" width="9" style="152" customWidth="1"/>
    <col min="15423" max="15423" width="8.5546875" style="152" customWidth="1"/>
    <col min="15424" max="15424" width="7.33203125" style="152" customWidth="1"/>
    <col min="15425" max="15425" width="9.44140625" style="152" customWidth="1"/>
    <col min="15426" max="15428" width="0" style="152" hidden="1" customWidth="1"/>
    <col min="15429" max="15429" width="8.88671875" style="152" customWidth="1"/>
    <col min="15430" max="15430" width="0" style="152" hidden="1" customWidth="1"/>
    <col min="15431" max="15431" width="11.109375" style="152" customWidth="1"/>
    <col min="15432" max="15432" width="0" style="152" hidden="1" customWidth="1"/>
    <col min="15433" max="15433" width="30.44140625" style="152" customWidth="1"/>
    <col min="15434" max="15585" width="10.33203125" style="152" customWidth="1"/>
    <col min="15586" max="15586" width="6.33203125" style="152" customWidth="1"/>
    <col min="15587" max="15587" width="29.109375" style="152" customWidth="1"/>
    <col min="15588" max="15588" width="6" style="152" customWidth="1"/>
    <col min="15589" max="15589" width="10.5546875" style="152" customWidth="1"/>
    <col min="15590" max="15590" width="10" style="152" customWidth="1"/>
    <col min="15591" max="15592" width="8.88671875" style="152" bestFit="1" customWidth="1"/>
    <col min="15593" max="15593" width="8.88671875" style="152" customWidth="1"/>
    <col min="15594" max="15595" width="8.88671875" style="152" bestFit="1" customWidth="1"/>
    <col min="15596" max="15596" width="5.33203125" style="152" bestFit="1" customWidth="1"/>
    <col min="15597" max="15597" width="5" style="152" bestFit="1" customWidth="1"/>
    <col min="15598" max="15598" width="7.44140625" style="152" bestFit="1" customWidth="1"/>
    <col min="15599" max="15599" width="5.88671875" style="152" bestFit="1" customWidth="1"/>
    <col min="15600" max="15601" width="7.44140625" style="152" bestFit="1" customWidth="1"/>
    <col min="15602" max="15602" width="5.33203125" style="152" bestFit="1" customWidth="1"/>
    <col min="15603" max="15603" width="7.44140625" style="152" bestFit="1" customWidth="1"/>
    <col min="15604" max="15604" width="5.109375" style="152" bestFit="1" customWidth="1"/>
    <col min="15605" max="15605" width="7.44140625" style="152" bestFit="1" customWidth="1"/>
    <col min="15606" max="15606" width="5" style="152" bestFit="1" customWidth="1"/>
    <col min="15607" max="15607" width="4.88671875" style="152" bestFit="1" customWidth="1"/>
    <col min="15608" max="15608" width="5.109375" style="152" bestFit="1" customWidth="1"/>
    <col min="15609" max="15609" width="5" style="152" bestFit="1" customWidth="1"/>
    <col min="15610" max="15610" width="4.6640625" style="152" bestFit="1" customWidth="1"/>
    <col min="15611" max="15611" width="5" style="152" bestFit="1" customWidth="1"/>
    <col min="15612" max="15616" width="7.5546875" style="152"/>
    <col min="15617" max="15617" width="7.109375" style="152" customWidth="1"/>
    <col min="15618" max="15618" width="36.109375" style="152" customWidth="1"/>
    <col min="15619" max="15619" width="6" style="152" customWidth="1"/>
    <col min="15620" max="15620" width="8.88671875" style="152" customWidth="1"/>
    <col min="15621" max="15621" width="9.5546875" style="152" customWidth="1"/>
    <col min="15622" max="15623" width="8.44140625" style="152" bestFit="1" customWidth="1"/>
    <col min="15624" max="15625" width="0" style="152" hidden="1" customWidth="1"/>
    <col min="15626" max="15627" width="8.6640625" style="152" customWidth="1"/>
    <col min="15628" max="15628" width="9" style="152" customWidth="1"/>
    <col min="15629" max="15631" width="0" style="152" hidden="1" customWidth="1"/>
    <col min="15632" max="15632" width="9.33203125" style="152" customWidth="1"/>
    <col min="15633" max="15635" width="0" style="152" hidden="1" customWidth="1"/>
    <col min="15636" max="15636" width="9.5546875" style="152" customWidth="1"/>
    <col min="15637" max="15637" width="9.44140625" style="152" customWidth="1"/>
    <col min="15638" max="15639" width="0" style="152" hidden="1" customWidth="1"/>
    <col min="15640" max="15642" width="7.33203125" style="152" customWidth="1"/>
    <col min="15643" max="15643" width="10.5546875" style="152" customWidth="1"/>
    <col min="15644" max="15651" width="7.33203125" style="152" customWidth="1"/>
    <col min="15652" max="15652" width="9.109375" style="152" customWidth="1"/>
    <col min="15653" max="15653" width="8.5546875" style="152" customWidth="1"/>
    <col min="15654" max="15656" width="7.33203125" style="152" customWidth="1"/>
    <col min="15657" max="15657" width="7" style="152" customWidth="1"/>
    <col min="15658" max="15671" width="7.33203125" style="152" customWidth="1"/>
    <col min="15672" max="15672" width="8.44140625" style="152" customWidth="1"/>
    <col min="15673" max="15673" width="9.109375" style="152" customWidth="1"/>
    <col min="15674" max="15677" width="7.33203125" style="152" customWidth="1"/>
    <col min="15678" max="15678" width="9" style="152" customWidth="1"/>
    <col min="15679" max="15679" width="8.5546875" style="152" customWidth="1"/>
    <col min="15680" max="15680" width="7.33203125" style="152" customWidth="1"/>
    <col min="15681" max="15681" width="9.44140625" style="152" customWidth="1"/>
    <col min="15682" max="15684" width="0" style="152" hidden="1" customWidth="1"/>
    <col min="15685" max="15685" width="8.88671875" style="152" customWidth="1"/>
    <col min="15686" max="15686" width="0" style="152" hidden="1" customWidth="1"/>
    <col min="15687" max="15687" width="11.109375" style="152" customWidth="1"/>
    <col min="15688" max="15688" width="0" style="152" hidden="1" customWidth="1"/>
    <col min="15689" max="15689" width="30.44140625" style="152" customWidth="1"/>
    <col min="15690" max="15841" width="10.33203125" style="152" customWidth="1"/>
    <col min="15842" max="15842" width="6.33203125" style="152" customWidth="1"/>
    <col min="15843" max="15843" width="29.109375" style="152" customWidth="1"/>
    <col min="15844" max="15844" width="6" style="152" customWidth="1"/>
    <col min="15845" max="15845" width="10.5546875" style="152" customWidth="1"/>
    <col min="15846" max="15846" width="10" style="152" customWidth="1"/>
    <col min="15847" max="15848" width="8.88671875" style="152" bestFit="1" customWidth="1"/>
    <col min="15849" max="15849" width="8.88671875" style="152" customWidth="1"/>
    <col min="15850" max="15851" width="8.88671875" style="152" bestFit="1" customWidth="1"/>
    <col min="15852" max="15852" width="5.33203125" style="152" bestFit="1" customWidth="1"/>
    <col min="15853" max="15853" width="5" style="152" bestFit="1" customWidth="1"/>
    <col min="15854" max="15854" width="7.44140625" style="152" bestFit="1" customWidth="1"/>
    <col min="15855" max="15855" width="5.88671875" style="152" bestFit="1" customWidth="1"/>
    <col min="15856" max="15857" width="7.44140625" style="152" bestFit="1" customWidth="1"/>
    <col min="15858" max="15858" width="5.33203125" style="152" bestFit="1" customWidth="1"/>
    <col min="15859" max="15859" width="7.44140625" style="152" bestFit="1" customWidth="1"/>
    <col min="15860" max="15860" width="5.109375" style="152" bestFit="1" customWidth="1"/>
    <col min="15861" max="15861" width="7.44140625" style="152" bestFit="1" customWidth="1"/>
    <col min="15862" max="15862" width="5" style="152" bestFit="1" customWidth="1"/>
    <col min="15863" max="15863" width="4.88671875" style="152" bestFit="1" customWidth="1"/>
    <col min="15864" max="15864" width="5.109375" style="152" bestFit="1" customWidth="1"/>
    <col min="15865" max="15865" width="5" style="152" bestFit="1" customWidth="1"/>
    <col min="15866" max="15866" width="4.6640625" style="152" bestFit="1" customWidth="1"/>
    <col min="15867" max="15867" width="5" style="152" bestFit="1" customWidth="1"/>
    <col min="15868" max="15872" width="7.5546875" style="152"/>
    <col min="15873" max="15873" width="7.109375" style="152" customWidth="1"/>
    <col min="15874" max="15874" width="36.109375" style="152" customWidth="1"/>
    <col min="15875" max="15875" width="6" style="152" customWidth="1"/>
    <col min="15876" max="15876" width="8.88671875" style="152" customWidth="1"/>
    <col min="15877" max="15877" width="9.5546875" style="152" customWidth="1"/>
    <col min="15878" max="15879" width="8.44140625" style="152" bestFit="1" customWidth="1"/>
    <col min="15880" max="15881" width="0" style="152" hidden="1" customWidth="1"/>
    <col min="15882" max="15883" width="8.6640625" style="152" customWidth="1"/>
    <col min="15884" max="15884" width="9" style="152" customWidth="1"/>
    <col min="15885" max="15887" width="0" style="152" hidden="1" customWidth="1"/>
    <col min="15888" max="15888" width="9.33203125" style="152" customWidth="1"/>
    <col min="15889" max="15891" width="0" style="152" hidden="1" customWidth="1"/>
    <col min="15892" max="15892" width="9.5546875" style="152" customWidth="1"/>
    <col min="15893" max="15893" width="9.44140625" style="152" customWidth="1"/>
    <col min="15894" max="15895" width="0" style="152" hidden="1" customWidth="1"/>
    <col min="15896" max="15898" width="7.33203125" style="152" customWidth="1"/>
    <col min="15899" max="15899" width="10.5546875" style="152" customWidth="1"/>
    <col min="15900" max="15907" width="7.33203125" style="152" customWidth="1"/>
    <col min="15908" max="15908" width="9.109375" style="152" customWidth="1"/>
    <col min="15909" max="15909" width="8.5546875" style="152" customWidth="1"/>
    <col min="15910" max="15912" width="7.33203125" style="152" customWidth="1"/>
    <col min="15913" max="15913" width="7" style="152" customWidth="1"/>
    <col min="15914" max="15927" width="7.33203125" style="152" customWidth="1"/>
    <col min="15928" max="15928" width="8.44140625" style="152" customWidth="1"/>
    <col min="15929" max="15929" width="9.109375" style="152" customWidth="1"/>
    <col min="15930" max="15933" width="7.33203125" style="152" customWidth="1"/>
    <col min="15934" max="15934" width="9" style="152" customWidth="1"/>
    <col min="15935" max="15935" width="8.5546875" style="152" customWidth="1"/>
    <col min="15936" max="15936" width="7.33203125" style="152" customWidth="1"/>
    <col min="15937" max="15937" width="9.44140625" style="152" customWidth="1"/>
    <col min="15938" max="15940" width="0" style="152" hidden="1" customWidth="1"/>
    <col min="15941" max="15941" width="8.88671875" style="152" customWidth="1"/>
    <col min="15942" max="15942" width="0" style="152" hidden="1" customWidth="1"/>
    <col min="15943" max="15943" width="11.109375" style="152" customWidth="1"/>
    <col min="15944" max="15944" width="0" style="152" hidden="1" customWidth="1"/>
    <col min="15945" max="15945" width="30.44140625" style="152" customWidth="1"/>
    <col min="15946" max="16097" width="10.33203125" style="152" customWidth="1"/>
    <col min="16098" max="16098" width="6.33203125" style="152" customWidth="1"/>
    <col min="16099" max="16099" width="29.109375" style="152" customWidth="1"/>
    <col min="16100" max="16100" width="6" style="152" customWidth="1"/>
    <col min="16101" max="16101" width="10.5546875" style="152" customWidth="1"/>
    <col min="16102" max="16102" width="10" style="152" customWidth="1"/>
    <col min="16103" max="16104" width="8.88671875" style="152" bestFit="1" customWidth="1"/>
    <col min="16105" max="16105" width="8.88671875" style="152" customWidth="1"/>
    <col min="16106" max="16107" width="8.88671875" style="152" bestFit="1" customWidth="1"/>
    <col min="16108" max="16108" width="5.33203125" style="152" bestFit="1" customWidth="1"/>
    <col min="16109" max="16109" width="5" style="152" bestFit="1" customWidth="1"/>
    <col min="16110" max="16110" width="7.44140625" style="152" bestFit="1" customWidth="1"/>
    <col min="16111" max="16111" width="5.88671875" style="152" bestFit="1" customWidth="1"/>
    <col min="16112" max="16113" width="7.44140625" style="152" bestFit="1" customWidth="1"/>
    <col min="16114" max="16114" width="5.33203125" style="152" bestFit="1" customWidth="1"/>
    <col min="16115" max="16115" width="7.44140625" style="152" bestFit="1" customWidth="1"/>
    <col min="16116" max="16116" width="5.109375" style="152" bestFit="1" customWidth="1"/>
    <col min="16117" max="16117" width="7.44140625" style="152" bestFit="1" customWidth="1"/>
    <col min="16118" max="16118" width="5" style="152" bestFit="1" customWidth="1"/>
    <col min="16119" max="16119" width="4.88671875" style="152" bestFit="1" customWidth="1"/>
    <col min="16120" max="16120" width="5.109375" style="152" bestFit="1" customWidth="1"/>
    <col min="16121" max="16121" width="5" style="152" bestFit="1" customWidth="1"/>
    <col min="16122" max="16122" width="4.6640625" style="152" bestFit="1" customWidth="1"/>
    <col min="16123" max="16123" width="5" style="152" bestFit="1" customWidth="1"/>
    <col min="16124" max="16128" width="7.5546875" style="152"/>
    <col min="16129" max="16129" width="7.109375" style="152" customWidth="1"/>
    <col min="16130" max="16130" width="36.109375" style="152" customWidth="1"/>
    <col min="16131" max="16131" width="6" style="152" customWidth="1"/>
    <col min="16132" max="16132" width="8.88671875" style="152" customWidth="1"/>
    <col min="16133" max="16133" width="9.5546875" style="152" customWidth="1"/>
    <col min="16134" max="16135" width="8.44140625" style="152" bestFit="1" customWidth="1"/>
    <col min="16136" max="16137" width="0" style="152" hidden="1" customWidth="1"/>
    <col min="16138" max="16139" width="8.6640625" style="152" customWidth="1"/>
    <col min="16140" max="16140" width="9" style="152" customWidth="1"/>
    <col min="16141" max="16143" width="0" style="152" hidden="1" customWidth="1"/>
    <col min="16144" max="16144" width="9.33203125" style="152" customWidth="1"/>
    <col min="16145" max="16147" width="0" style="152" hidden="1" customWidth="1"/>
    <col min="16148" max="16148" width="9.5546875" style="152" customWidth="1"/>
    <col min="16149" max="16149" width="9.44140625" style="152" customWidth="1"/>
    <col min="16150" max="16151" width="0" style="152" hidden="1" customWidth="1"/>
    <col min="16152" max="16154" width="7.33203125" style="152" customWidth="1"/>
    <col min="16155" max="16155" width="10.5546875" style="152" customWidth="1"/>
    <col min="16156" max="16163" width="7.33203125" style="152" customWidth="1"/>
    <col min="16164" max="16164" width="9.109375" style="152" customWidth="1"/>
    <col min="16165" max="16165" width="8.5546875" style="152" customWidth="1"/>
    <col min="16166" max="16168" width="7.33203125" style="152" customWidth="1"/>
    <col min="16169" max="16169" width="7" style="152" customWidth="1"/>
    <col min="16170" max="16183" width="7.33203125" style="152" customWidth="1"/>
    <col min="16184" max="16184" width="8.44140625" style="152" customWidth="1"/>
    <col min="16185" max="16185" width="9.109375" style="152" customWidth="1"/>
    <col min="16186" max="16189" width="7.33203125" style="152" customWidth="1"/>
    <col min="16190" max="16190" width="9" style="152" customWidth="1"/>
    <col min="16191" max="16191" width="8.5546875" style="152" customWidth="1"/>
    <col min="16192" max="16192" width="7.33203125" style="152" customWidth="1"/>
    <col min="16193" max="16193" width="9.44140625" style="152" customWidth="1"/>
    <col min="16194" max="16196" width="0" style="152" hidden="1" customWidth="1"/>
    <col min="16197" max="16197" width="8.88671875" style="152" customWidth="1"/>
    <col min="16198" max="16198" width="0" style="152" hidden="1" customWidth="1"/>
    <col min="16199" max="16199" width="11.109375" style="152" customWidth="1"/>
    <col min="16200" max="16200" width="0" style="152" hidden="1" customWidth="1"/>
    <col min="16201" max="16201" width="30.44140625" style="152" customWidth="1"/>
    <col min="16202" max="16353" width="10.33203125" style="152" customWidth="1"/>
    <col min="16354" max="16354" width="6.33203125" style="152" customWidth="1"/>
    <col min="16355" max="16355" width="29.109375" style="152" customWidth="1"/>
    <col min="16356" max="16356" width="6" style="152" customWidth="1"/>
    <col min="16357" max="16357" width="10.5546875" style="152" customWidth="1"/>
    <col min="16358" max="16358" width="10" style="152" customWidth="1"/>
    <col min="16359" max="16360" width="8.88671875" style="152" bestFit="1" customWidth="1"/>
    <col min="16361" max="16361" width="8.88671875" style="152" customWidth="1"/>
    <col min="16362" max="16363" width="8.88671875" style="152" bestFit="1" customWidth="1"/>
    <col min="16364" max="16364" width="5.33203125" style="152" bestFit="1" customWidth="1"/>
    <col min="16365" max="16365" width="5" style="152" bestFit="1" customWidth="1"/>
    <col min="16366" max="16366" width="7.44140625" style="152" bestFit="1" customWidth="1"/>
    <col min="16367" max="16367" width="5.88671875" style="152" bestFit="1" customWidth="1"/>
    <col min="16368" max="16369" width="7.44140625" style="152" bestFit="1" customWidth="1"/>
    <col min="16370" max="16370" width="5.33203125" style="152" bestFit="1" customWidth="1"/>
    <col min="16371" max="16371" width="7.44140625" style="152" bestFit="1" customWidth="1"/>
    <col min="16372" max="16372" width="5.109375" style="152" bestFit="1" customWidth="1"/>
    <col min="16373" max="16373" width="7.44140625" style="152" bestFit="1" customWidth="1"/>
    <col min="16374" max="16374" width="5" style="152" bestFit="1" customWidth="1"/>
    <col min="16375" max="16375" width="4.88671875" style="152" bestFit="1" customWidth="1"/>
    <col min="16376" max="16376" width="5.109375" style="152" bestFit="1" customWidth="1"/>
    <col min="16377" max="16377" width="5" style="152" bestFit="1" customWidth="1"/>
    <col min="16378" max="16378" width="4.6640625" style="152" bestFit="1" customWidth="1"/>
    <col min="16379" max="16379" width="5" style="152" bestFit="1" customWidth="1"/>
    <col min="16380" max="16384" width="7.5546875" style="152"/>
  </cols>
  <sheetData>
    <row r="1" spans="1:73" ht="38.25" customHeight="1">
      <c r="A1" s="324" t="s">
        <v>353</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row>
    <row r="2" spans="1:73" ht="18.75" customHeight="1">
      <c r="C2" s="155"/>
      <c r="BS2" s="160" t="s">
        <v>73</v>
      </c>
    </row>
    <row r="3" spans="1:73" s="161" customFormat="1" ht="25.5" customHeight="1">
      <c r="A3" s="326" t="s">
        <v>0</v>
      </c>
      <c r="B3" s="327" t="s">
        <v>318</v>
      </c>
      <c r="C3" s="326" t="s">
        <v>319</v>
      </c>
      <c r="D3" s="328" t="s">
        <v>355</v>
      </c>
      <c r="E3" s="329" t="s">
        <v>357</v>
      </c>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28" t="s">
        <v>320</v>
      </c>
      <c r="BR3" s="331" t="s">
        <v>321</v>
      </c>
      <c r="BS3" s="328" t="s">
        <v>356</v>
      </c>
      <c r="BU3" s="162"/>
    </row>
    <row r="4" spans="1:73" s="161" customFormat="1" ht="42" customHeight="1">
      <c r="A4" s="326"/>
      <c r="B4" s="327"/>
      <c r="C4" s="326"/>
      <c r="D4" s="328"/>
      <c r="E4" s="163" t="s">
        <v>98</v>
      </c>
      <c r="F4" s="163" t="s">
        <v>57</v>
      </c>
      <c r="G4" s="163" t="s">
        <v>13</v>
      </c>
      <c r="H4" s="164" t="s">
        <v>69</v>
      </c>
      <c r="I4" s="164" t="s">
        <v>104</v>
      </c>
      <c r="J4" s="163" t="s">
        <v>105</v>
      </c>
      <c r="K4" s="163" t="s">
        <v>8</v>
      </c>
      <c r="L4" s="163" t="s">
        <v>67</v>
      </c>
      <c r="M4" s="164" t="s">
        <v>108</v>
      </c>
      <c r="N4" s="164" t="s">
        <v>111</v>
      </c>
      <c r="O4" s="164" t="s">
        <v>114</v>
      </c>
      <c r="P4" s="163" t="s">
        <v>116</v>
      </c>
      <c r="Q4" s="164" t="s">
        <v>119</v>
      </c>
      <c r="R4" s="164" t="s">
        <v>122</v>
      </c>
      <c r="S4" s="164" t="s">
        <v>125</v>
      </c>
      <c r="T4" s="163" t="s">
        <v>63</v>
      </c>
      <c r="U4" s="163" t="s">
        <v>127</v>
      </c>
      <c r="V4" s="164" t="s">
        <v>130</v>
      </c>
      <c r="W4" s="164" t="s">
        <v>133</v>
      </c>
      <c r="X4" s="163" t="s">
        <v>61</v>
      </c>
      <c r="Y4" s="163" t="s">
        <v>136</v>
      </c>
      <c r="Z4" s="163" t="s">
        <v>66</v>
      </c>
      <c r="AA4" s="163" t="s">
        <v>139</v>
      </c>
      <c r="AB4" s="163" t="s">
        <v>141</v>
      </c>
      <c r="AC4" s="163" t="s">
        <v>142</v>
      </c>
      <c r="AD4" s="163" t="s">
        <v>144</v>
      </c>
      <c r="AE4" s="163" t="s">
        <v>146</v>
      </c>
      <c r="AF4" s="163" t="s">
        <v>55</v>
      </c>
      <c r="AG4" s="163" t="s">
        <v>42</v>
      </c>
      <c r="AH4" s="163" t="s">
        <v>150</v>
      </c>
      <c r="AI4" s="163" t="s">
        <v>51</v>
      </c>
      <c r="AJ4" s="163" t="s">
        <v>155</v>
      </c>
      <c r="AK4" s="163" t="s">
        <v>4</v>
      </c>
      <c r="AL4" s="163" t="s">
        <v>26</v>
      </c>
      <c r="AM4" s="163" t="s">
        <v>158</v>
      </c>
      <c r="AN4" s="163" t="s">
        <v>18</v>
      </c>
      <c r="AO4" s="163" t="s">
        <v>10</v>
      </c>
      <c r="AP4" s="163" t="s">
        <v>35</v>
      </c>
      <c r="AQ4" s="163" t="s">
        <v>29</v>
      </c>
      <c r="AR4" s="163" t="s">
        <v>31</v>
      </c>
      <c r="AS4" s="163" t="s">
        <v>160</v>
      </c>
      <c r="AT4" s="163" t="s">
        <v>162</v>
      </c>
      <c r="AU4" s="163" t="s">
        <v>32</v>
      </c>
      <c r="AV4" s="163" t="s">
        <v>165</v>
      </c>
      <c r="AW4" s="163" t="s">
        <v>167</v>
      </c>
      <c r="AX4" s="163" t="s">
        <v>169</v>
      </c>
      <c r="AY4" s="163" t="s">
        <v>171</v>
      </c>
      <c r="AZ4" s="163" t="s">
        <v>37</v>
      </c>
      <c r="BA4" s="163" t="s">
        <v>174</v>
      </c>
      <c r="BB4" s="163" t="s">
        <v>177</v>
      </c>
      <c r="BC4" s="163" t="s">
        <v>180</v>
      </c>
      <c r="BD4" s="163" t="s">
        <v>41</v>
      </c>
      <c r="BE4" s="163" t="s">
        <v>16</v>
      </c>
      <c r="BF4" s="163" t="s">
        <v>6</v>
      </c>
      <c r="BG4" s="163" t="s">
        <v>187</v>
      </c>
      <c r="BH4" s="163" t="s">
        <v>322</v>
      </c>
      <c r="BI4" s="163" t="s">
        <v>193</v>
      </c>
      <c r="BJ4" s="163" t="s">
        <v>196</v>
      </c>
      <c r="BK4" s="163" t="s">
        <v>199</v>
      </c>
      <c r="BL4" s="163" t="s">
        <v>202</v>
      </c>
      <c r="BM4" s="163" t="s">
        <v>204</v>
      </c>
      <c r="BN4" s="164" t="s">
        <v>39</v>
      </c>
      <c r="BO4" s="164" t="s">
        <v>64</v>
      </c>
      <c r="BP4" s="164" t="s">
        <v>323</v>
      </c>
      <c r="BQ4" s="328"/>
      <c r="BR4" s="331"/>
      <c r="BS4" s="328"/>
      <c r="BU4" s="162"/>
    </row>
    <row r="5" spans="1:73" s="161" customFormat="1" ht="26.25" customHeight="1">
      <c r="A5" s="165"/>
      <c r="B5" s="166" t="s">
        <v>96</v>
      </c>
      <c r="C5" s="165"/>
      <c r="D5" s="250">
        <v>89708.327630000014</v>
      </c>
      <c r="E5" s="250">
        <v>65639.587845999995</v>
      </c>
      <c r="F5" s="250">
        <v>4700.0014080000001</v>
      </c>
      <c r="G5" s="250">
        <v>1270.2965930000003</v>
      </c>
      <c r="H5" s="251">
        <v>3429.7048149999996</v>
      </c>
      <c r="I5" s="251">
        <v>0</v>
      </c>
      <c r="J5" s="250">
        <v>2714.7852760000014</v>
      </c>
      <c r="K5" s="250">
        <v>4416.8664809999991</v>
      </c>
      <c r="L5" s="250">
        <v>16135.720429999998</v>
      </c>
      <c r="M5" s="251">
        <v>15486.363529999999</v>
      </c>
      <c r="N5" s="251">
        <v>649.35690000000011</v>
      </c>
      <c r="O5" s="251">
        <v>0</v>
      </c>
      <c r="P5" s="250">
        <v>7500.0010199999997</v>
      </c>
      <c r="Q5" s="251">
        <v>7500.0010199999997</v>
      </c>
      <c r="R5" s="251">
        <v>0</v>
      </c>
      <c r="S5" s="251">
        <v>0</v>
      </c>
      <c r="T5" s="250">
        <v>29567.376920999995</v>
      </c>
      <c r="U5" s="250">
        <v>11770.295650999999</v>
      </c>
      <c r="V5" s="251">
        <v>17797.081270000002</v>
      </c>
      <c r="W5" s="251">
        <v>0</v>
      </c>
      <c r="X5" s="250">
        <v>113.63712000000001</v>
      </c>
      <c r="Y5" s="250">
        <v>0</v>
      </c>
      <c r="Z5" s="250">
        <v>491.19918999999993</v>
      </c>
      <c r="AA5" s="250">
        <v>6238.4347650000009</v>
      </c>
      <c r="AB5" s="250">
        <v>35.31889000000001</v>
      </c>
      <c r="AC5" s="250">
        <v>4.6251300000000004</v>
      </c>
      <c r="AD5" s="250">
        <v>0</v>
      </c>
      <c r="AE5" s="250">
        <v>50</v>
      </c>
      <c r="AF5" s="250">
        <v>545.90373999999997</v>
      </c>
      <c r="AG5" s="250">
        <v>51.027119999999996</v>
      </c>
      <c r="AH5" s="250">
        <v>70.214269999999999</v>
      </c>
      <c r="AI5" s="250">
        <v>35.648180000000004</v>
      </c>
      <c r="AJ5" s="250">
        <v>1912.0400060000002</v>
      </c>
      <c r="AK5" s="250">
        <v>1111.427506</v>
      </c>
      <c r="AL5" s="250">
        <v>112.29204999999999</v>
      </c>
      <c r="AM5" s="250">
        <v>12.023250000000001</v>
      </c>
      <c r="AN5" s="250">
        <v>4.2726999999999986</v>
      </c>
      <c r="AO5" s="250">
        <v>81.638019999999983</v>
      </c>
      <c r="AP5" s="250">
        <v>108.76548</v>
      </c>
      <c r="AQ5" s="250">
        <v>393.69556</v>
      </c>
      <c r="AR5" s="250">
        <v>0.64613999999999994</v>
      </c>
      <c r="AS5" s="250">
        <v>0</v>
      </c>
      <c r="AT5" s="250">
        <v>0</v>
      </c>
      <c r="AU5" s="250">
        <v>9.6078299999999999</v>
      </c>
      <c r="AV5" s="250">
        <v>5</v>
      </c>
      <c r="AW5" s="250">
        <v>67.227919999999997</v>
      </c>
      <c r="AX5" s="250">
        <v>0</v>
      </c>
      <c r="AY5" s="250">
        <v>0</v>
      </c>
      <c r="AZ5" s="250">
        <v>5.4435500000000001</v>
      </c>
      <c r="BA5" s="250">
        <v>8.9991400000000006</v>
      </c>
      <c r="BB5" s="250">
        <v>1.45</v>
      </c>
      <c r="BC5" s="250">
        <v>69.401870000000002</v>
      </c>
      <c r="BD5" s="250">
        <v>685.64881500000001</v>
      </c>
      <c r="BE5" s="250">
        <v>209.76198399999998</v>
      </c>
      <c r="BF5" s="250">
        <v>20.118269999999999</v>
      </c>
      <c r="BG5" s="250">
        <v>2.7056</v>
      </c>
      <c r="BH5" s="250">
        <v>0</v>
      </c>
      <c r="BI5" s="250">
        <v>0.26</v>
      </c>
      <c r="BJ5" s="250">
        <v>622.10197999999991</v>
      </c>
      <c r="BK5" s="250">
        <v>1913.1094400000002</v>
      </c>
      <c r="BL5" s="250">
        <v>0.10033</v>
      </c>
      <c r="BM5" s="250">
        <v>17830.305018999999</v>
      </c>
      <c r="BN5" s="251">
        <v>741.40639199999987</v>
      </c>
      <c r="BO5" s="251">
        <v>16983.987686999997</v>
      </c>
      <c r="BP5" s="251">
        <v>104.91094</v>
      </c>
      <c r="BQ5" s="250">
        <v>9025.6682000000219</v>
      </c>
      <c r="BR5" s="251">
        <v>1.8189894035458565E-11</v>
      </c>
      <c r="BS5" s="250">
        <v>89708.327629999985</v>
      </c>
      <c r="BT5" s="167"/>
      <c r="BU5" s="162"/>
    </row>
    <row r="6" spans="1:73" s="173" customFormat="1" ht="26.25" customHeight="1">
      <c r="A6" s="168">
        <v>1</v>
      </c>
      <c r="B6" s="169" t="s">
        <v>97</v>
      </c>
      <c r="C6" s="170" t="s">
        <v>98</v>
      </c>
      <c r="D6" s="252">
        <v>60625.862046000009</v>
      </c>
      <c r="E6" s="253">
        <v>58849.067845999991</v>
      </c>
      <c r="F6" s="254">
        <v>4673.0014080000001</v>
      </c>
      <c r="G6" s="254">
        <v>1270.2965930000003</v>
      </c>
      <c r="H6" s="255">
        <v>3402.7048149999996</v>
      </c>
      <c r="I6" s="255">
        <v>0</v>
      </c>
      <c r="J6" s="254">
        <v>2702.6952760000013</v>
      </c>
      <c r="K6" s="254">
        <v>3274.0364809999996</v>
      </c>
      <c r="L6" s="254">
        <v>15812.750429999998</v>
      </c>
      <c r="M6" s="255">
        <v>15486.363529999999</v>
      </c>
      <c r="N6" s="255">
        <v>326.38690000000008</v>
      </c>
      <c r="O6" s="255">
        <v>0</v>
      </c>
      <c r="P6" s="254">
        <v>7500.0010199999997</v>
      </c>
      <c r="Q6" s="255">
        <v>7500.0010199999997</v>
      </c>
      <c r="R6" s="255">
        <v>0</v>
      </c>
      <c r="S6" s="255">
        <v>0</v>
      </c>
      <c r="T6" s="254">
        <v>24475.806920999999</v>
      </c>
      <c r="U6" s="254">
        <v>11770.295650999999</v>
      </c>
      <c r="V6" s="255">
        <v>12705.511270000001</v>
      </c>
      <c r="W6" s="255">
        <v>0</v>
      </c>
      <c r="X6" s="254">
        <v>113.13712000000001</v>
      </c>
      <c r="Y6" s="254">
        <v>0</v>
      </c>
      <c r="Z6" s="254">
        <v>297.63918999999993</v>
      </c>
      <c r="AA6" s="254">
        <v>1776.7942000000003</v>
      </c>
      <c r="AB6" s="254">
        <v>27.660000000000004</v>
      </c>
      <c r="AC6" s="254">
        <v>2.1299999999999994</v>
      </c>
      <c r="AD6" s="254">
        <v>0</v>
      </c>
      <c r="AE6" s="254">
        <v>40.93</v>
      </c>
      <c r="AF6" s="254">
        <v>421.64999999999992</v>
      </c>
      <c r="AG6" s="254">
        <v>33.68</v>
      </c>
      <c r="AH6" s="254">
        <v>22.57</v>
      </c>
      <c r="AI6" s="254">
        <v>0.63</v>
      </c>
      <c r="AJ6" s="254">
        <v>753.18</v>
      </c>
      <c r="AK6" s="254">
        <v>420.11</v>
      </c>
      <c r="AL6" s="254">
        <v>29.239999999999995</v>
      </c>
      <c r="AM6" s="254">
        <v>5.73</v>
      </c>
      <c r="AN6" s="254">
        <v>2.1799999999999997</v>
      </c>
      <c r="AO6" s="254">
        <v>31.97</v>
      </c>
      <c r="AP6" s="254">
        <v>92.42</v>
      </c>
      <c r="AQ6" s="254">
        <v>133.86000000000001</v>
      </c>
      <c r="AR6" s="254">
        <v>0.27</v>
      </c>
      <c r="AS6" s="254">
        <v>0</v>
      </c>
      <c r="AT6" s="254">
        <v>0</v>
      </c>
      <c r="AU6" s="254">
        <v>3.82</v>
      </c>
      <c r="AV6" s="254">
        <v>5</v>
      </c>
      <c r="AW6" s="254">
        <v>25.38</v>
      </c>
      <c r="AX6" s="254">
        <v>0</v>
      </c>
      <c r="AY6" s="254">
        <v>0</v>
      </c>
      <c r="AZ6" s="254">
        <v>3.2</v>
      </c>
      <c r="BA6" s="254">
        <v>8.1</v>
      </c>
      <c r="BB6" s="254">
        <v>0</v>
      </c>
      <c r="BC6" s="254">
        <v>54.330000000000005</v>
      </c>
      <c r="BD6" s="254">
        <v>268.49419999999998</v>
      </c>
      <c r="BE6" s="254">
        <v>142.16</v>
      </c>
      <c r="BF6" s="254">
        <v>1.02</v>
      </c>
      <c r="BG6" s="254">
        <v>0</v>
      </c>
      <c r="BH6" s="254">
        <v>0</v>
      </c>
      <c r="BI6" s="254">
        <v>0.26</v>
      </c>
      <c r="BJ6" s="254">
        <v>0</v>
      </c>
      <c r="BK6" s="254">
        <v>0</v>
      </c>
      <c r="BL6" s="254">
        <v>0</v>
      </c>
      <c r="BM6" s="254">
        <v>0</v>
      </c>
      <c r="BN6" s="255">
        <v>0</v>
      </c>
      <c r="BO6" s="255">
        <v>0</v>
      </c>
      <c r="BP6" s="255">
        <v>0</v>
      </c>
      <c r="BQ6" s="254">
        <v>1776.7942000000185</v>
      </c>
      <c r="BR6" s="255">
        <v>5013.7257999999856</v>
      </c>
      <c r="BS6" s="254">
        <v>65639.587845999995</v>
      </c>
      <c r="BT6" s="171">
        <v>70.692424796460358</v>
      </c>
      <c r="BU6" s="172"/>
    </row>
    <row r="7" spans="1:73" ht="26.25" customHeight="1">
      <c r="A7" s="174" t="s">
        <v>7</v>
      </c>
      <c r="B7" s="175" t="s">
        <v>100</v>
      </c>
      <c r="C7" s="176" t="s">
        <v>57</v>
      </c>
      <c r="D7" s="256">
        <v>5054.5414079999991</v>
      </c>
      <c r="E7" s="257">
        <v>4735.3814079999993</v>
      </c>
      <c r="F7" s="258">
        <v>4673.0014080000001</v>
      </c>
      <c r="G7" s="257">
        <v>1270.2965930000003</v>
      </c>
      <c r="H7" s="259">
        <v>3402.7048149999996</v>
      </c>
      <c r="I7" s="259">
        <v>0</v>
      </c>
      <c r="J7" s="257">
        <v>6.83</v>
      </c>
      <c r="K7" s="257">
        <v>35.989999999999995</v>
      </c>
      <c r="L7" s="257">
        <v>0</v>
      </c>
      <c r="M7" s="259">
        <v>0</v>
      </c>
      <c r="N7" s="259">
        <v>0</v>
      </c>
      <c r="O7" s="259">
        <v>0</v>
      </c>
      <c r="P7" s="257">
        <v>0</v>
      </c>
      <c r="Q7" s="259">
        <v>0</v>
      </c>
      <c r="R7" s="259">
        <v>0</v>
      </c>
      <c r="S7" s="259">
        <v>0</v>
      </c>
      <c r="T7" s="257">
        <v>0</v>
      </c>
      <c r="U7" s="257">
        <v>0</v>
      </c>
      <c r="V7" s="259">
        <v>0</v>
      </c>
      <c r="W7" s="259">
        <v>0</v>
      </c>
      <c r="X7" s="257">
        <v>1</v>
      </c>
      <c r="Y7" s="257">
        <v>0</v>
      </c>
      <c r="Z7" s="257">
        <v>18.560000000000002</v>
      </c>
      <c r="AA7" s="257">
        <v>319.16000000000003</v>
      </c>
      <c r="AB7" s="257">
        <v>0</v>
      </c>
      <c r="AC7" s="257">
        <v>0.73</v>
      </c>
      <c r="AD7" s="257">
        <v>0</v>
      </c>
      <c r="AE7" s="257">
        <v>1.7000000000000002</v>
      </c>
      <c r="AF7" s="257">
        <v>14.8</v>
      </c>
      <c r="AG7" s="257">
        <v>9.0299999999999994</v>
      </c>
      <c r="AH7" s="257">
        <v>0.01</v>
      </c>
      <c r="AI7" s="257">
        <v>0</v>
      </c>
      <c r="AJ7" s="257">
        <v>121.74000000000001</v>
      </c>
      <c r="AK7" s="257">
        <v>49.310000000000009</v>
      </c>
      <c r="AL7" s="257">
        <v>14.2</v>
      </c>
      <c r="AM7" s="257">
        <v>1.5999999999999999</v>
      </c>
      <c r="AN7" s="257">
        <v>0.45</v>
      </c>
      <c r="AO7" s="257">
        <v>6.74</v>
      </c>
      <c r="AP7" s="257">
        <v>6.8199999999999967</v>
      </c>
      <c r="AQ7" s="257">
        <v>39.790000000000006</v>
      </c>
      <c r="AR7" s="257">
        <v>0</v>
      </c>
      <c r="AS7" s="257">
        <v>0</v>
      </c>
      <c r="AT7" s="257">
        <v>0</v>
      </c>
      <c r="AU7" s="257">
        <v>0.45</v>
      </c>
      <c r="AV7" s="257">
        <v>0</v>
      </c>
      <c r="AW7" s="257">
        <v>1.3199999999999998</v>
      </c>
      <c r="AX7" s="257">
        <v>0</v>
      </c>
      <c r="AY7" s="257">
        <v>0</v>
      </c>
      <c r="AZ7" s="257">
        <v>1.06</v>
      </c>
      <c r="BA7" s="257">
        <v>0</v>
      </c>
      <c r="BB7" s="257">
        <v>0</v>
      </c>
      <c r="BC7" s="257">
        <v>4.0599999999999969</v>
      </c>
      <c r="BD7" s="257">
        <v>122.93</v>
      </c>
      <c r="BE7" s="257">
        <v>43.900000000000006</v>
      </c>
      <c r="BF7" s="257">
        <v>0</v>
      </c>
      <c r="BG7" s="257">
        <v>0</v>
      </c>
      <c r="BH7" s="257">
        <v>0</v>
      </c>
      <c r="BI7" s="257">
        <v>0.26</v>
      </c>
      <c r="BJ7" s="257">
        <v>0</v>
      </c>
      <c r="BK7" s="257">
        <v>0</v>
      </c>
      <c r="BL7" s="257">
        <v>0</v>
      </c>
      <c r="BM7" s="257">
        <v>0</v>
      </c>
      <c r="BN7" s="259">
        <v>0</v>
      </c>
      <c r="BO7" s="259">
        <v>0</v>
      </c>
      <c r="BP7" s="259">
        <v>0</v>
      </c>
      <c r="BQ7" s="257">
        <v>381.53999999999905</v>
      </c>
      <c r="BR7" s="259">
        <v>-354.53999999999905</v>
      </c>
      <c r="BS7" s="257">
        <v>4700.0014080000001</v>
      </c>
      <c r="BT7" s="177">
        <v>5.4549020556744061</v>
      </c>
    </row>
    <row r="8" spans="1:73" s="183" customFormat="1" ht="26.25" customHeight="1">
      <c r="A8" s="178">
        <v>0</v>
      </c>
      <c r="B8" s="179" t="s">
        <v>101</v>
      </c>
      <c r="C8" s="180" t="s">
        <v>13</v>
      </c>
      <c r="D8" s="260">
        <v>1433.7865930000003</v>
      </c>
      <c r="E8" s="261">
        <v>1303.296593</v>
      </c>
      <c r="F8" s="261">
        <v>1270.2965930000003</v>
      </c>
      <c r="G8" s="262">
        <v>1270.2965930000003</v>
      </c>
      <c r="H8" s="263">
        <v>0</v>
      </c>
      <c r="I8" s="263">
        <v>0</v>
      </c>
      <c r="J8" s="261">
        <v>2.31</v>
      </c>
      <c r="K8" s="261">
        <v>5.1100000000000003</v>
      </c>
      <c r="L8" s="261">
        <v>0</v>
      </c>
      <c r="M8" s="263">
        <v>0</v>
      </c>
      <c r="N8" s="263">
        <v>0</v>
      </c>
      <c r="O8" s="263">
        <v>0</v>
      </c>
      <c r="P8" s="261">
        <v>0</v>
      </c>
      <c r="Q8" s="263">
        <v>0</v>
      </c>
      <c r="R8" s="263">
        <v>0</v>
      </c>
      <c r="S8" s="263">
        <v>0</v>
      </c>
      <c r="T8" s="261">
        <v>0</v>
      </c>
      <c r="U8" s="261">
        <v>0</v>
      </c>
      <c r="V8" s="263">
        <v>0</v>
      </c>
      <c r="W8" s="263">
        <v>0</v>
      </c>
      <c r="X8" s="261">
        <v>0.75</v>
      </c>
      <c r="Y8" s="261">
        <v>0</v>
      </c>
      <c r="Z8" s="261">
        <v>24.830000000000002</v>
      </c>
      <c r="AA8" s="261">
        <v>130.49</v>
      </c>
      <c r="AB8" s="261">
        <v>0</v>
      </c>
      <c r="AC8" s="261">
        <v>0.5</v>
      </c>
      <c r="AD8" s="261">
        <v>0</v>
      </c>
      <c r="AE8" s="261">
        <v>0.1</v>
      </c>
      <c r="AF8" s="261">
        <v>9.18</v>
      </c>
      <c r="AG8" s="261">
        <v>1.58</v>
      </c>
      <c r="AH8" s="261">
        <v>0.01</v>
      </c>
      <c r="AI8" s="261">
        <v>0</v>
      </c>
      <c r="AJ8" s="261">
        <v>49.81</v>
      </c>
      <c r="AK8" s="261">
        <v>15.71</v>
      </c>
      <c r="AL8" s="261">
        <v>6.2299999999999995</v>
      </c>
      <c r="AM8" s="261">
        <v>1.4999999999999998</v>
      </c>
      <c r="AN8" s="261">
        <v>0.05</v>
      </c>
      <c r="AO8" s="261">
        <v>4.4799999999999995</v>
      </c>
      <c r="AP8" s="261">
        <v>9.629999999999999</v>
      </c>
      <c r="AQ8" s="261">
        <v>9.5300000000000011</v>
      </c>
      <c r="AR8" s="261">
        <v>0</v>
      </c>
      <c r="AS8" s="261">
        <v>0</v>
      </c>
      <c r="AT8" s="261">
        <v>0</v>
      </c>
      <c r="AU8" s="261">
        <v>0.3</v>
      </c>
      <c r="AV8" s="261">
        <v>0</v>
      </c>
      <c r="AW8" s="261">
        <v>1.3199999999999998</v>
      </c>
      <c r="AX8" s="261">
        <v>0</v>
      </c>
      <c r="AY8" s="261">
        <v>0</v>
      </c>
      <c r="AZ8" s="261">
        <v>1.06</v>
      </c>
      <c r="BA8" s="261">
        <v>0</v>
      </c>
      <c r="BB8" s="261">
        <v>0</v>
      </c>
      <c r="BC8" s="261">
        <v>1.6600000000000019</v>
      </c>
      <c r="BD8" s="261">
        <v>42.49</v>
      </c>
      <c r="BE8" s="261">
        <v>24.900000000000002</v>
      </c>
      <c r="BF8" s="261">
        <v>0</v>
      </c>
      <c r="BG8" s="261">
        <v>0</v>
      </c>
      <c r="BH8" s="261">
        <v>0</v>
      </c>
      <c r="BI8" s="261">
        <v>0.26</v>
      </c>
      <c r="BJ8" s="261">
        <v>0</v>
      </c>
      <c r="BK8" s="261">
        <v>0</v>
      </c>
      <c r="BL8" s="261">
        <v>0</v>
      </c>
      <c r="BM8" s="261">
        <v>0</v>
      </c>
      <c r="BN8" s="263">
        <v>0</v>
      </c>
      <c r="BO8" s="263">
        <v>0</v>
      </c>
      <c r="BP8" s="263">
        <v>0</v>
      </c>
      <c r="BQ8" s="261">
        <v>163.49000000000004</v>
      </c>
      <c r="BR8" s="263">
        <v>-163.49000000000004</v>
      </c>
      <c r="BS8" s="261">
        <v>1270.2965930000003</v>
      </c>
      <c r="BT8" s="181">
        <v>1.5559944431883512</v>
      </c>
      <c r="BU8" s="182"/>
    </row>
    <row r="9" spans="1:73" s="189" customFormat="1" ht="19.5" hidden="1" customHeight="1">
      <c r="A9" s="184" t="s">
        <v>324</v>
      </c>
      <c r="B9" s="185" t="s">
        <v>102</v>
      </c>
      <c r="C9" s="186" t="s">
        <v>69</v>
      </c>
      <c r="D9" s="264">
        <v>3620.7548149999998</v>
      </c>
      <c r="E9" s="259">
        <v>3432.0848149999997</v>
      </c>
      <c r="F9" s="259">
        <v>3402.7048149999996</v>
      </c>
      <c r="G9" s="259">
        <v>0</v>
      </c>
      <c r="H9" s="259">
        <v>3402.7048149999996</v>
      </c>
      <c r="I9" s="259">
        <v>0</v>
      </c>
      <c r="J9" s="259">
        <v>4.5200000000000005</v>
      </c>
      <c r="K9" s="259">
        <v>30.879999999999995</v>
      </c>
      <c r="L9" s="259">
        <v>0</v>
      </c>
      <c r="M9" s="259">
        <v>0</v>
      </c>
      <c r="N9" s="259">
        <v>0</v>
      </c>
      <c r="O9" s="259">
        <v>0</v>
      </c>
      <c r="P9" s="259">
        <v>0</v>
      </c>
      <c r="Q9" s="259">
        <v>0</v>
      </c>
      <c r="R9" s="259">
        <v>0</v>
      </c>
      <c r="S9" s="259">
        <v>0</v>
      </c>
      <c r="T9" s="259">
        <v>0</v>
      </c>
      <c r="U9" s="259">
        <v>0</v>
      </c>
      <c r="V9" s="259">
        <v>0</v>
      </c>
      <c r="W9" s="259">
        <v>0</v>
      </c>
      <c r="X9" s="259">
        <v>0.25</v>
      </c>
      <c r="Y9" s="259">
        <v>0</v>
      </c>
      <c r="Z9" s="259">
        <v>-6.2700000000000014</v>
      </c>
      <c r="AA9" s="259">
        <v>188.67000000000002</v>
      </c>
      <c r="AB9" s="259">
        <v>0</v>
      </c>
      <c r="AC9" s="259">
        <v>0.23</v>
      </c>
      <c r="AD9" s="259">
        <v>0</v>
      </c>
      <c r="AE9" s="259">
        <v>1.6</v>
      </c>
      <c r="AF9" s="259">
        <v>5.620000000000001</v>
      </c>
      <c r="AG9" s="259">
        <v>7.4499999999999993</v>
      </c>
      <c r="AH9" s="259">
        <v>0</v>
      </c>
      <c r="AI9" s="259">
        <v>0</v>
      </c>
      <c r="AJ9" s="259">
        <v>71.930000000000007</v>
      </c>
      <c r="AK9" s="259">
        <v>33.600000000000009</v>
      </c>
      <c r="AL9" s="259">
        <v>7.9700000000000006</v>
      </c>
      <c r="AM9" s="259">
        <v>0.1</v>
      </c>
      <c r="AN9" s="259">
        <v>0.4</v>
      </c>
      <c r="AO9" s="259">
        <v>2.2600000000000002</v>
      </c>
      <c r="AP9" s="259">
        <v>-2.8100000000000023</v>
      </c>
      <c r="AQ9" s="259">
        <v>30.26</v>
      </c>
      <c r="AR9" s="259">
        <v>0</v>
      </c>
      <c r="AS9" s="259">
        <v>0</v>
      </c>
      <c r="AT9" s="259">
        <v>0</v>
      </c>
      <c r="AU9" s="259">
        <v>0.15000000000000002</v>
      </c>
      <c r="AV9" s="259">
        <v>0</v>
      </c>
      <c r="AW9" s="259">
        <v>0</v>
      </c>
      <c r="AX9" s="259">
        <v>0</v>
      </c>
      <c r="AY9" s="259">
        <v>0</v>
      </c>
      <c r="AZ9" s="259">
        <v>0</v>
      </c>
      <c r="BA9" s="259">
        <v>0</v>
      </c>
      <c r="BB9" s="259">
        <v>0</v>
      </c>
      <c r="BC9" s="259">
        <v>2.399999999999995</v>
      </c>
      <c r="BD9" s="259">
        <v>80.44</v>
      </c>
      <c r="BE9" s="259">
        <v>19</v>
      </c>
      <c r="BF9" s="259">
        <v>0</v>
      </c>
      <c r="BG9" s="259">
        <v>0</v>
      </c>
      <c r="BH9" s="259">
        <v>0</v>
      </c>
      <c r="BI9" s="259">
        <v>0</v>
      </c>
      <c r="BJ9" s="259">
        <v>0</v>
      </c>
      <c r="BK9" s="259">
        <v>0</v>
      </c>
      <c r="BL9" s="259">
        <v>0</v>
      </c>
      <c r="BM9" s="259">
        <v>0</v>
      </c>
      <c r="BN9" s="259">
        <v>0</v>
      </c>
      <c r="BO9" s="259">
        <v>0</v>
      </c>
      <c r="BP9" s="259">
        <v>0</v>
      </c>
      <c r="BQ9" s="259">
        <v>218.05</v>
      </c>
      <c r="BR9" s="259">
        <v>-191.05</v>
      </c>
      <c r="BS9" s="259">
        <v>3429.7048149999996</v>
      </c>
      <c r="BT9" s="187">
        <v>3.8989076124860542</v>
      </c>
      <c r="BU9" s="188"/>
    </row>
    <row r="10" spans="1:73" s="189" customFormat="1" ht="19.5" hidden="1" customHeight="1">
      <c r="A10" s="184" t="s">
        <v>325</v>
      </c>
      <c r="B10" s="185" t="s">
        <v>103</v>
      </c>
      <c r="C10" s="186" t="s">
        <v>104</v>
      </c>
      <c r="D10" s="264">
        <v>0</v>
      </c>
      <c r="E10" s="259">
        <v>0</v>
      </c>
      <c r="F10" s="259">
        <v>0</v>
      </c>
      <c r="G10" s="259">
        <v>0</v>
      </c>
      <c r="H10" s="259">
        <v>0</v>
      </c>
      <c r="I10" s="259">
        <v>0</v>
      </c>
      <c r="J10" s="259">
        <v>0</v>
      </c>
      <c r="K10" s="259">
        <v>0</v>
      </c>
      <c r="L10" s="259">
        <v>0</v>
      </c>
      <c r="M10" s="259">
        <v>0</v>
      </c>
      <c r="N10" s="259">
        <v>0</v>
      </c>
      <c r="O10" s="259">
        <v>0</v>
      </c>
      <c r="P10" s="259">
        <v>0</v>
      </c>
      <c r="Q10" s="259">
        <v>0</v>
      </c>
      <c r="R10" s="259">
        <v>0</v>
      </c>
      <c r="S10" s="259">
        <v>0</v>
      </c>
      <c r="T10" s="259">
        <v>0</v>
      </c>
      <c r="U10" s="259">
        <v>0</v>
      </c>
      <c r="V10" s="259">
        <v>0</v>
      </c>
      <c r="W10" s="259">
        <v>0</v>
      </c>
      <c r="X10" s="259">
        <v>0</v>
      </c>
      <c r="Y10" s="259">
        <v>0</v>
      </c>
      <c r="Z10" s="259">
        <v>0</v>
      </c>
      <c r="AA10" s="259">
        <v>0</v>
      </c>
      <c r="AB10" s="259">
        <v>0</v>
      </c>
      <c r="AC10" s="259">
        <v>0</v>
      </c>
      <c r="AD10" s="259">
        <v>0</v>
      </c>
      <c r="AE10" s="259">
        <v>0</v>
      </c>
      <c r="AF10" s="259">
        <v>0</v>
      </c>
      <c r="AG10" s="259">
        <v>0</v>
      </c>
      <c r="AH10" s="259">
        <v>0</v>
      </c>
      <c r="AI10" s="259">
        <v>0</v>
      </c>
      <c r="AJ10" s="259">
        <v>0</v>
      </c>
      <c r="AK10" s="259">
        <v>0</v>
      </c>
      <c r="AL10" s="259">
        <v>0</v>
      </c>
      <c r="AM10" s="259">
        <v>0</v>
      </c>
      <c r="AN10" s="259">
        <v>0</v>
      </c>
      <c r="AO10" s="259">
        <v>0</v>
      </c>
      <c r="AP10" s="259">
        <v>0</v>
      </c>
      <c r="AQ10" s="259">
        <v>0</v>
      </c>
      <c r="AR10" s="259">
        <v>0</v>
      </c>
      <c r="AS10" s="259">
        <v>0</v>
      </c>
      <c r="AT10" s="259">
        <v>0</v>
      </c>
      <c r="AU10" s="259">
        <v>0</v>
      </c>
      <c r="AV10" s="259">
        <v>0</v>
      </c>
      <c r="AW10" s="259">
        <v>0</v>
      </c>
      <c r="AX10" s="259">
        <v>0</v>
      </c>
      <c r="AY10" s="259">
        <v>0</v>
      </c>
      <c r="AZ10" s="259">
        <v>0</v>
      </c>
      <c r="BA10" s="259">
        <v>0</v>
      </c>
      <c r="BB10" s="259">
        <v>0</v>
      </c>
      <c r="BC10" s="259">
        <v>0</v>
      </c>
      <c r="BD10" s="259">
        <v>0</v>
      </c>
      <c r="BE10" s="259">
        <v>0</v>
      </c>
      <c r="BF10" s="259">
        <v>0</v>
      </c>
      <c r="BG10" s="259">
        <v>0</v>
      </c>
      <c r="BH10" s="259">
        <v>0</v>
      </c>
      <c r="BI10" s="259">
        <v>0</v>
      </c>
      <c r="BJ10" s="259">
        <v>0</v>
      </c>
      <c r="BK10" s="259">
        <v>0</v>
      </c>
      <c r="BL10" s="259">
        <v>0</v>
      </c>
      <c r="BM10" s="259">
        <v>0</v>
      </c>
      <c r="BN10" s="259">
        <v>0</v>
      </c>
      <c r="BO10" s="259">
        <v>0</v>
      </c>
      <c r="BP10" s="259">
        <v>0</v>
      </c>
      <c r="BQ10" s="259">
        <v>0</v>
      </c>
      <c r="BR10" s="259">
        <v>0</v>
      </c>
      <c r="BS10" s="259">
        <v>0</v>
      </c>
      <c r="BT10" s="187">
        <v>0</v>
      </c>
      <c r="BU10" s="188"/>
    </row>
    <row r="11" spans="1:73" ht="26.25" customHeight="1">
      <c r="A11" s="174" t="s">
        <v>43</v>
      </c>
      <c r="B11" s="175" t="s">
        <v>58</v>
      </c>
      <c r="C11" s="176" t="s">
        <v>105</v>
      </c>
      <c r="D11" s="256">
        <v>3144.225276000001</v>
      </c>
      <c r="E11" s="257">
        <v>2816.1552760000013</v>
      </c>
      <c r="F11" s="257">
        <v>0</v>
      </c>
      <c r="G11" s="257">
        <v>0</v>
      </c>
      <c r="H11" s="259">
        <v>0</v>
      </c>
      <c r="I11" s="259">
        <v>0</v>
      </c>
      <c r="J11" s="258">
        <v>2695.8652760000014</v>
      </c>
      <c r="K11" s="257">
        <v>52.5</v>
      </c>
      <c r="L11" s="257">
        <v>0</v>
      </c>
      <c r="M11" s="259">
        <v>0</v>
      </c>
      <c r="N11" s="259">
        <v>0</v>
      </c>
      <c r="O11" s="259">
        <v>0</v>
      </c>
      <c r="P11" s="257">
        <v>0</v>
      </c>
      <c r="Q11" s="259">
        <v>0</v>
      </c>
      <c r="R11" s="259">
        <v>0</v>
      </c>
      <c r="S11" s="259">
        <v>0</v>
      </c>
      <c r="T11" s="257">
        <v>17.579999999999998</v>
      </c>
      <c r="U11" s="257">
        <v>0</v>
      </c>
      <c r="V11" s="259">
        <v>17.579999999999998</v>
      </c>
      <c r="W11" s="259">
        <v>0</v>
      </c>
      <c r="X11" s="257">
        <v>2.5</v>
      </c>
      <c r="Y11" s="257">
        <v>0</v>
      </c>
      <c r="Z11" s="257">
        <v>47.709999999999994</v>
      </c>
      <c r="AA11" s="257">
        <v>328.06999999999994</v>
      </c>
      <c r="AB11" s="257">
        <v>7.91</v>
      </c>
      <c r="AC11" s="257">
        <v>0.86</v>
      </c>
      <c r="AD11" s="257">
        <v>0</v>
      </c>
      <c r="AE11" s="257">
        <v>1.18</v>
      </c>
      <c r="AF11" s="257">
        <v>17.939999999999998</v>
      </c>
      <c r="AG11" s="257">
        <v>6.02</v>
      </c>
      <c r="AH11" s="257">
        <v>6.01</v>
      </c>
      <c r="AI11" s="257">
        <v>0.63</v>
      </c>
      <c r="AJ11" s="257">
        <v>167.43999999999997</v>
      </c>
      <c r="AK11" s="257">
        <v>95.01</v>
      </c>
      <c r="AL11" s="257">
        <v>5.7799999999999994</v>
      </c>
      <c r="AM11" s="257">
        <v>0.25</v>
      </c>
      <c r="AN11" s="257">
        <v>0.23</v>
      </c>
      <c r="AO11" s="257">
        <v>4.67</v>
      </c>
      <c r="AP11" s="257">
        <v>24.48</v>
      </c>
      <c r="AQ11" s="257">
        <v>33.209999999999994</v>
      </c>
      <c r="AR11" s="257">
        <v>0.01</v>
      </c>
      <c r="AS11" s="257">
        <v>0</v>
      </c>
      <c r="AT11" s="257">
        <v>0</v>
      </c>
      <c r="AU11" s="257">
        <v>1.2</v>
      </c>
      <c r="AV11" s="257">
        <v>1</v>
      </c>
      <c r="AW11" s="257">
        <v>0.28999999999999998</v>
      </c>
      <c r="AX11" s="257">
        <v>0</v>
      </c>
      <c r="AY11" s="257">
        <v>0</v>
      </c>
      <c r="AZ11" s="257">
        <v>1.31</v>
      </c>
      <c r="BA11" s="257">
        <v>2</v>
      </c>
      <c r="BB11" s="257">
        <v>0</v>
      </c>
      <c r="BC11" s="257">
        <v>23.78</v>
      </c>
      <c r="BD11" s="257">
        <v>71.510000000000005</v>
      </c>
      <c r="BE11" s="257">
        <v>22.729999999999997</v>
      </c>
      <c r="BF11" s="257">
        <v>0.06</v>
      </c>
      <c r="BG11" s="257">
        <v>0</v>
      </c>
      <c r="BH11" s="257">
        <v>0</v>
      </c>
      <c r="BI11" s="257">
        <v>0</v>
      </c>
      <c r="BJ11" s="257">
        <v>0</v>
      </c>
      <c r="BK11" s="257">
        <v>0</v>
      </c>
      <c r="BL11" s="257">
        <v>0</v>
      </c>
      <c r="BM11" s="257">
        <v>0</v>
      </c>
      <c r="BN11" s="259">
        <v>0</v>
      </c>
      <c r="BO11" s="259">
        <v>0</v>
      </c>
      <c r="BP11" s="259">
        <v>0</v>
      </c>
      <c r="BQ11" s="257">
        <v>448.3599999999999</v>
      </c>
      <c r="BR11" s="259">
        <v>-429.43999999999983</v>
      </c>
      <c r="BS11" s="257">
        <v>2714.7852760000014</v>
      </c>
      <c r="BT11" s="177">
        <v>3.3893567702439191</v>
      </c>
    </row>
    <row r="12" spans="1:73" ht="26.25" customHeight="1">
      <c r="A12" s="174" t="s">
        <v>44</v>
      </c>
      <c r="B12" s="175" t="s">
        <v>59</v>
      </c>
      <c r="C12" s="176" t="s">
        <v>8</v>
      </c>
      <c r="D12" s="256">
        <v>4061.6206810000003</v>
      </c>
      <c r="E12" s="257">
        <v>3308.3364810000003</v>
      </c>
      <c r="F12" s="257">
        <v>0</v>
      </c>
      <c r="G12" s="257">
        <v>0</v>
      </c>
      <c r="H12" s="259">
        <v>0</v>
      </c>
      <c r="I12" s="259">
        <v>0</v>
      </c>
      <c r="J12" s="257">
        <v>0</v>
      </c>
      <c r="K12" s="258">
        <v>3168.6664810000002</v>
      </c>
      <c r="L12" s="257">
        <v>0</v>
      </c>
      <c r="M12" s="259">
        <v>0</v>
      </c>
      <c r="N12" s="259">
        <v>0</v>
      </c>
      <c r="O12" s="259">
        <v>0</v>
      </c>
      <c r="P12" s="257">
        <v>0</v>
      </c>
      <c r="Q12" s="259">
        <v>0</v>
      </c>
      <c r="R12" s="259">
        <v>0</v>
      </c>
      <c r="S12" s="259">
        <v>0</v>
      </c>
      <c r="T12" s="257">
        <v>86.56</v>
      </c>
      <c r="U12" s="257">
        <v>0</v>
      </c>
      <c r="V12" s="259">
        <v>86.56</v>
      </c>
      <c r="W12" s="259">
        <v>0</v>
      </c>
      <c r="X12" s="257">
        <v>0</v>
      </c>
      <c r="Y12" s="257">
        <v>0</v>
      </c>
      <c r="Z12" s="257">
        <v>53.11</v>
      </c>
      <c r="AA12" s="257">
        <v>753.28420000000006</v>
      </c>
      <c r="AB12" s="257">
        <v>3.4400000000000004</v>
      </c>
      <c r="AC12" s="257">
        <v>0.47</v>
      </c>
      <c r="AD12" s="257">
        <v>0</v>
      </c>
      <c r="AE12" s="257">
        <v>38.049999999999997</v>
      </c>
      <c r="AF12" s="257">
        <v>238.29999999999998</v>
      </c>
      <c r="AG12" s="257">
        <v>10.82</v>
      </c>
      <c r="AH12" s="257">
        <v>5.05</v>
      </c>
      <c r="AI12" s="257">
        <v>0</v>
      </c>
      <c r="AJ12" s="257">
        <v>296.14</v>
      </c>
      <c r="AK12" s="257">
        <v>178.29</v>
      </c>
      <c r="AL12" s="257">
        <v>5.08</v>
      </c>
      <c r="AM12" s="257">
        <v>0.54999999999999993</v>
      </c>
      <c r="AN12" s="257">
        <v>0</v>
      </c>
      <c r="AO12" s="257">
        <v>18.82</v>
      </c>
      <c r="AP12" s="257">
        <v>57.26</v>
      </c>
      <c r="AQ12" s="257">
        <v>10.86</v>
      </c>
      <c r="AR12" s="257">
        <v>0.26</v>
      </c>
      <c r="AS12" s="257">
        <v>0</v>
      </c>
      <c r="AT12" s="257">
        <v>0</v>
      </c>
      <c r="AU12" s="257">
        <v>1</v>
      </c>
      <c r="AV12" s="257">
        <v>3</v>
      </c>
      <c r="AW12" s="257">
        <v>20.52</v>
      </c>
      <c r="AX12" s="257">
        <v>0</v>
      </c>
      <c r="AY12" s="257">
        <v>0</v>
      </c>
      <c r="AZ12" s="257">
        <v>0.5</v>
      </c>
      <c r="BA12" s="257">
        <v>0</v>
      </c>
      <c r="BB12" s="257">
        <v>0</v>
      </c>
      <c r="BC12" s="257">
        <v>25.240000000000009</v>
      </c>
      <c r="BD12" s="257">
        <v>62.644200000000005</v>
      </c>
      <c r="BE12" s="257">
        <v>72.66</v>
      </c>
      <c r="BF12" s="257">
        <v>0.47</v>
      </c>
      <c r="BG12" s="257">
        <v>0</v>
      </c>
      <c r="BH12" s="257">
        <v>0</v>
      </c>
      <c r="BI12" s="257">
        <v>0</v>
      </c>
      <c r="BJ12" s="257">
        <v>0</v>
      </c>
      <c r="BK12" s="257">
        <v>0</v>
      </c>
      <c r="BL12" s="257">
        <v>0</v>
      </c>
      <c r="BM12" s="257">
        <v>0</v>
      </c>
      <c r="BN12" s="259">
        <v>0</v>
      </c>
      <c r="BO12" s="259">
        <v>0</v>
      </c>
      <c r="BP12" s="259">
        <v>0</v>
      </c>
      <c r="BQ12" s="257">
        <v>892.95420000000013</v>
      </c>
      <c r="BR12" s="259">
        <v>355.24579999999878</v>
      </c>
      <c r="BS12" s="257">
        <v>4416.8664809999991</v>
      </c>
      <c r="BT12" s="177">
        <v>4.9476239255135921</v>
      </c>
    </row>
    <row r="13" spans="1:73" ht="26.25" customHeight="1">
      <c r="A13" s="174" t="s">
        <v>45</v>
      </c>
      <c r="B13" s="175" t="s">
        <v>68</v>
      </c>
      <c r="C13" s="176" t="s">
        <v>67</v>
      </c>
      <c r="D13" s="256">
        <v>16486.09043</v>
      </c>
      <c r="E13" s="257">
        <v>16461.060429999998</v>
      </c>
      <c r="F13" s="257">
        <v>0</v>
      </c>
      <c r="G13" s="257">
        <v>0</v>
      </c>
      <c r="H13" s="259">
        <v>0</v>
      </c>
      <c r="I13" s="259">
        <v>0</v>
      </c>
      <c r="J13" s="257">
        <v>0</v>
      </c>
      <c r="K13" s="257">
        <v>1.99</v>
      </c>
      <c r="L13" s="258">
        <v>15812.750429999998</v>
      </c>
      <c r="M13" s="259">
        <v>15486.363529999999</v>
      </c>
      <c r="N13" s="259">
        <v>326.38690000000008</v>
      </c>
      <c r="O13" s="259">
        <v>0</v>
      </c>
      <c r="P13" s="257">
        <v>0</v>
      </c>
      <c r="Q13" s="259">
        <v>0</v>
      </c>
      <c r="R13" s="259">
        <v>0</v>
      </c>
      <c r="S13" s="259">
        <v>0</v>
      </c>
      <c r="T13" s="257">
        <v>646.31999999999994</v>
      </c>
      <c r="U13" s="257">
        <v>0</v>
      </c>
      <c r="V13" s="259">
        <v>646.31999999999994</v>
      </c>
      <c r="W13" s="259">
        <v>0</v>
      </c>
      <c r="X13" s="257">
        <v>0</v>
      </c>
      <c r="Y13" s="257">
        <v>0</v>
      </c>
      <c r="Z13" s="257">
        <v>0</v>
      </c>
      <c r="AA13" s="257">
        <v>25.029999999999998</v>
      </c>
      <c r="AB13" s="257">
        <v>12</v>
      </c>
      <c r="AC13" s="257">
        <v>0</v>
      </c>
      <c r="AD13" s="257">
        <v>0</v>
      </c>
      <c r="AE13" s="257">
        <v>0</v>
      </c>
      <c r="AF13" s="257">
        <v>0</v>
      </c>
      <c r="AG13" s="257">
        <v>0</v>
      </c>
      <c r="AH13" s="257">
        <v>0</v>
      </c>
      <c r="AI13" s="257">
        <v>0</v>
      </c>
      <c r="AJ13" s="257">
        <v>12.33</v>
      </c>
      <c r="AK13" s="257">
        <v>1.6</v>
      </c>
      <c r="AL13" s="257">
        <v>0</v>
      </c>
      <c r="AM13" s="257">
        <v>0</v>
      </c>
      <c r="AN13" s="257">
        <v>0</v>
      </c>
      <c r="AO13" s="257">
        <v>0</v>
      </c>
      <c r="AP13" s="257">
        <v>0</v>
      </c>
      <c r="AQ13" s="257">
        <v>10.73</v>
      </c>
      <c r="AR13" s="257">
        <v>0</v>
      </c>
      <c r="AS13" s="257">
        <v>0</v>
      </c>
      <c r="AT13" s="257">
        <v>0</v>
      </c>
      <c r="AU13" s="257">
        <v>0</v>
      </c>
      <c r="AV13" s="257">
        <v>0</v>
      </c>
      <c r="AW13" s="257">
        <v>0</v>
      </c>
      <c r="AX13" s="257">
        <v>0</v>
      </c>
      <c r="AY13" s="257">
        <v>0</v>
      </c>
      <c r="AZ13" s="257">
        <v>0</v>
      </c>
      <c r="BA13" s="257">
        <v>0</v>
      </c>
      <c r="BB13" s="257">
        <v>0</v>
      </c>
      <c r="BC13" s="257">
        <v>0</v>
      </c>
      <c r="BD13" s="257">
        <v>0.7</v>
      </c>
      <c r="BE13" s="257">
        <v>0</v>
      </c>
      <c r="BF13" s="257">
        <v>0</v>
      </c>
      <c r="BG13" s="257">
        <v>0</v>
      </c>
      <c r="BH13" s="257">
        <v>0</v>
      </c>
      <c r="BI13" s="257">
        <v>0</v>
      </c>
      <c r="BJ13" s="257">
        <v>0</v>
      </c>
      <c r="BK13" s="257">
        <v>0</v>
      </c>
      <c r="BL13" s="257">
        <v>0</v>
      </c>
      <c r="BM13" s="257">
        <v>0</v>
      </c>
      <c r="BN13" s="259">
        <v>0</v>
      </c>
      <c r="BO13" s="259">
        <v>0</v>
      </c>
      <c r="BP13" s="259">
        <v>0</v>
      </c>
      <c r="BQ13" s="257">
        <v>673.34000000000196</v>
      </c>
      <c r="BR13" s="259">
        <v>-350.37000000000262</v>
      </c>
      <c r="BS13" s="257">
        <v>16135.720429999999</v>
      </c>
      <c r="BT13" s="177">
        <v>18.45572297176933</v>
      </c>
    </row>
    <row r="14" spans="1:73" s="189" customFormat="1" ht="19.5" hidden="1" customHeight="1">
      <c r="A14" s="184" t="s">
        <v>106</v>
      </c>
      <c r="B14" s="185" t="s">
        <v>107</v>
      </c>
      <c r="C14" s="186" t="s">
        <v>108</v>
      </c>
      <c r="D14" s="264">
        <v>15486.363529999999</v>
      </c>
      <c r="E14" s="259">
        <v>15486.363529999999</v>
      </c>
      <c r="F14" s="259">
        <v>0</v>
      </c>
      <c r="G14" s="259">
        <v>0</v>
      </c>
      <c r="H14" s="259">
        <v>0</v>
      </c>
      <c r="I14" s="259">
        <v>0</v>
      </c>
      <c r="J14" s="259">
        <v>0</v>
      </c>
      <c r="K14" s="259">
        <v>0</v>
      </c>
      <c r="L14" s="259">
        <v>15486.363529999999</v>
      </c>
      <c r="M14" s="259">
        <v>15486.363529999999</v>
      </c>
      <c r="N14" s="259">
        <v>0</v>
      </c>
      <c r="O14" s="259">
        <v>0</v>
      </c>
      <c r="P14" s="259">
        <v>0</v>
      </c>
      <c r="Q14" s="259">
        <v>0</v>
      </c>
      <c r="R14" s="259">
        <v>0</v>
      </c>
      <c r="S14" s="259">
        <v>0</v>
      </c>
      <c r="T14" s="259">
        <v>0</v>
      </c>
      <c r="U14" s="259">
        <v>0</v>
      </c>
      <c r="V14" s="259">
        <v>0</v>
      </c>
      <c r="W14" s="259">
        <v>0</v>
      </c>
      <c r="X14" s="259">
        <v>0</v>
      </c>
      <c r="Y14" s="259">
        <v>0</v>
      </c>
      <c r="Z14" s="259">
        <v>0</v>
      </c>
      <c r="AA14" s="259">
        <v>0</v>
      </c>
      <c r="AB14" s="259">
        <v>0</v>
      </c>
      <c r="AC14" s="259">
        <v>0</v>
      </c>
      <c r="AD14" s="259">
        <v>0</v>
      </c>
      <c r="AE14" s="259">
        <v>0</v>
      </c>
      <c r="AF14" s="259">
        <v>0</v>
      </c>
      <c r="AG14" s="259">
        <v>0</v>
      </c>
      <c r="AH14" s="259">
        <v>0</v>
      </c>
      <c r="AI14" s="259">
        <v>0</v>
      </c>
      <c r="AJ14" s="259">
        <v>0</v>
      </c>
      <c r="AK14" s="259">
        <v>0</v>
      </c>
      <c r="AL14" s="259">
        <v>0</v>
      </c>
      <c r="AM14" s="259">
        <v>0</v>
      </c>
      <c r="AN14" s="259">
        <v>0</v>
      </c>
      <c r="AO14" s="259">
        <v>0</v>
      </c>
      <c r="AP14" s="259">
        <v>0</v>
      </c>
      <c r="AQ14" s="259">
        <v>0</v>
      </c>
      <c r="AR14" s="259">
        <v>0</v>
      </c>
      <c r="AS14" s="259">
        <v>0</v>
      </c>
      <c r="AT14" s="259">
        <v>0</v>
      </c>
      <c r="AU14" s="259">
        <v>0</v>
      </c>
      <c r="AV14" s="259">
        <v>0</v>
      </c>
      <c r="AW14" s="259">
        <v>0</v>
      </c>
      <c r="AX14" s="259">
        <v>0</v>
      </c>
      <c r="AY14" s="259">
        <v>0</v>
      </c>
      <c r="AZ14" s="259">
        <v>0</v>
      </c>
      <c r="BA14" s="259">
        <v>0</v>
      </c>
      <c r="BB14" s="259">
        <v>0</v>
      </c>
      <c r="BC14" s="259">
        <v>0</v>
      </c>
      <c r="BD14" s="259">
        <v>0</v>
      </c>
      <c r="BE14" s="259">
        <v>0</v>
      </c>
      <c r="BF14" s="259">
        <v>0</v>
      </c>
      <c r="BG14" s="259">
        <v>0</v>
      </c>
      <c r="BH14" s="259">
        <v>0</v>
      </c>
      <c r="BI14" s="259">
        <v>0</v>
      </c>
      <c r="BJ14" s="259">
        <v>0</v>
      </c>
      <c r="BK14" s="259">
        <v>0</v>
      </c>
      <c r="BL14" s="259">
        <v>0</v>
      </c>
      <c r="BM14" s="259">
        <v>0</v>
      </c>
      <c r="BN14" s="259">
        <v>0</v>
      </c>
      <c r="BO14" s="259">
        <v>0</v>
      </c>
      <c r="BP14" s="259">
        <v>0</v>
      </c>
      <c r="BQ14" s="259">
        <v>0</v>
      </c>
      <c r="BR14" s="259">
        <v>0</v>
      </c>
      <c r="BS14" s="259">
        <v>15486.363529999999</v>
      </c>
      <c r="BT14" s="187">
        <v>17.263016644199592</v>
      </c>
      <c r="BU14" s="188"/>
    </row>
    <row r="15" spans="1:73" s="189" customFormat="1" ht="19.5" hidden="1" customHeight="1">
      <c r="A15" s="184" t="s">
        <v>109</v>
      </c>
      <c r="B15" s="185" t="s">
        <v>110</v>
      </c>
      <c r="C15" s="186" t="s">
        <v>111</v>
      </c>
      <c r="D15" s="264">
        <v>999.7269</v>
      </c>
      <c r="E15" s="259">
        <v>974.69690000000003</v>
      </c>
      <c r="F15" s="259">
        <v>0</v>
      </c>
      <c r="G15" s="259">
        <v>0</v>
      </c>
      <c r="H15" s="259">
        <v>0</v>
      </c>
      <c r="I15" s="259">
        <v>0</v>
      </c>
      <c r="J15" s="259">
        <v>0</v>
      </c>
      <c r="K15" s="259">
        <v>1.99</v>
      </c>
      <c r="L15" s="259">
        <v>326.38690000000008</v>
      </c>
      <c r="M15" s="259">
        <v>0</v>
      </c>
      <c r="N15" s="259">
        <v>326.38690000000008</v>
      </c>
      <c r="O15" s="259">
        <v>0</v>
      </c>
      <c r="P15" s="259">
        <v>0</v>
      </c>
      <c r="Q15" s="259">
        <v>0</v>
      </c>
      <c r="R15" s="259">
        <v>0</v>
      </c>
      <c r="S15" s="259">
        <v>0</v>
      </c>
      <c r="T15" s="259">
        <v>646.31999999999994</v>
      </c>
      <c r="U15" s="259">
        <v>0</v>
      </c>
      <c r="V15" s="259">
        <v>646.31999999999994</v>
      </c>
      <c r="W15" s="259">
        <v>0</v>
      </c>
      <c r="X15" s="259">
        <v>0</v>
      </c>
      <c r="Y15" s="259">
        <v>0</v>
      </c>
      <c r="Z15" s="259">
        <v>0</v>
      </c>
      <c r="AA15" s="259">
        <v>25.029999999999998</v>
      </c>
      <c r="AB15" s="259">
        <v>12</v>
      </c>
      <c r="AC15" s="259">
        <v>0</v>
      </c>
      <c r="AD15" s="259">
        <v>0</v>
      </c>
      <c r="AE15" s="259">
        <v>0</v>
      </c>
      <c r="AF15" s="259">
        <v>0</v>
      </c>
      <c r="AG15" s="259">
        <v>0</v>
      </c>
      <c r="AH15" s="259">
        <v>0</v>
      </c>
      <c r="AI15" s="259">
        <v>0</v>
      </c>
      <c r="AJ15" s="259">
        <v>12.33</v>
      </c>
      <c r="AK15" s="259">
        <v>1.6</v>
      </c>
      <c r="AL15" s="259">
        <v>0</v>
      </c>
      <c r="AM15" s="259">
        <v>0</v>
      </c>
      <c r="AN15" s="259">
        <v>0</v>
      </c>
      <c r="AO15" s="259">
        <v>0</v>
      </c>
      <c r="AP15" s="259">
        <v>0</v>
      </c>
      <c r="AQ15" s="259">
        <v>10.73</v>
      </c>
      <c r="AR15" s="259">
        <v>0</v>
      </c>
      <c r="AS15" s="259">
        <v>0</v>
      </c>
      <c r="AT15" s="259">
        <v>0</v>
      </c>
      <c r="AU15" s="259">
        <v>0</v>
      </c>
      <c r="AV15" s="259">
        <v>0</v>
      </c>
      <c r="AW15" s="259">
        <v>0</v>
      </c>
      <c r="AX15" s="259">
        <v>0</v>
      </c>
      <c r="AY15" s="259">
        <v>0</v>
      </c>
      <c r="AZ15" s="259">
        <v>0</v>
      </c>
      <c r="BA15" s="259">
        <v>0</v>
      </c>
      <c r="BB15" s="259">
        <v>0</v>
      </c>
      <c r="BC15" s="259">
        <v>0</v>
      </c>
      <c r="BD15" s="259">
        <v>0.7</v>
      </c>
      <c r="BE15" s="259">
        <v>0</v>
      </c>
      <c r="BF15" s="259">
        <v>0</v>
      </c>
      <c r="BG15" s="259">
        <v>0</v>
      </c>
      <c r="BH15" s="259">
        <v>0</v>
      </c>
      <c r="BI15" s="259">
        <v>0</v>
      </c>
      <c r="BJ15" s="259">
        <v>0</v>
      </c>
      <c r="BK15" s="259">
        <v>0</v>
      </c>
      <c r="BL15" s="259">
        <v>0</v>
      </c>
      <c r="BM15" s="259">
        <v>0</v>
      </c>
      <c r="BN15" s="259">
        <v>0</v>
      </c>
      <c r="BO15" s="259">
        <v>0</v>
      </c>
      <c r="BP15" s="259">
        <v>0</v>
      </c>
      <c r="BQ15" s="259">
        <v>673.33999999999992</v>
      </c>
      <c r="BR15" s="259">
        <v>-350.36999999999989</v>
      </c>
      <c r="BS15" s="259">
        <v>649.35690000000011</v>
      </c>
      <c r="BT15" s="187">
        <v>1.1927063275697363</v>
      </c>
      <c r="BU15" s="188"/>
    </row>
    <row r="16" spans="1:73" s="189" customFormat="1" ht="29.25" hidden="1" customHeight="1">
      <c r="A16" s="184" t="s">
        <v>112</v>
      </c>
      <c r="B16" s="185" t="s">
        <v>113</v>
      </c>
      <c r="C16" s="186" t="s">
        <v>114</v>
      </c>
      <c r="D16" s="264">
        <v>0</v>
      </c>
      <c r="E16" s="259">
        <v>0</v>
      </c>
      <c r="F16" s="259">
        <v>0</v>
      </c>
      <c r="G16" s="259">
        <v>0</v>
      </c>
      <c r="H16" s="259">
        <v>0</v>
      </c>
      <c r="I16" s="259">
        <v>0</v>
      </c>
      <c r="J16" s="259">
        <v>0</v>
      </c>
      <c r="K16" s="259">
        <v>0</v>
      </c>
      <c r="L16" s="259">
        <v>0</v>
      </c>
      <c r="M16" s="259">
        <v>0</v>
      </c>
      <c r="N16" s="259">
        <v>0</v>
      </c>
      <c r="O16" s="259">
        <v>0</v>
      </c>
      <c r="P16" s="259">
        <v>0</v>
      </c>
      <c r="Q16" s="259">
        <v>0</v>
      </c>
      <c r="R16" s="259">
        <v>0</v>
      </c>
      <c r="S16" s="259">
        <v>0</v>
      </c>
      <c r="T16" s="259">
        <v>0</v>
      </c>
      <c r="U16" s="259">
        <v>0</v>
      </c>
      <c r="V16" s="259">
        <v>0</v>
      </c>
      <c r="W16" s="259">
        <v>0</v>
      </c>
      <c r="X16" s="259">
        <v>0</v>
      </c>
      <c r="Y16" s="259">
        <v>0</v>
      </c>
      <c r="Z16" s="259">
        <v>0</v>
      </c>
      <c r="AA16" s="259">
        <v>0</v>
      </c>
      <c r="AB16" s="259">
        <v>0</v>
      </c>
      <c r="AC16" s="259">
        <v>0</v>
      </c>
      <c r="AD16" s="259">
        <v>0</v>
      </c>
      <c r="AE16" s="259">
        <v>0</v>
      </c>
      <c r="AF16" s="259">
        <v>0</v>
      </c>
      <c r="AG16" s="259">
        <v>0</v>
      </c>
      <c r="AH16" s="259">
        <v>0</v>
      </c>
      <c r="AI16" s="259">
        <v>0</v>
      </c>
      <c r="AJ16" s="259">
        <v>0</v>
      </c>
      <c r="AK16" s="259">
        <v>0</v>
      </c>
      <c r="AL16" s="259">
        <v>0</v>
      </c>
      <c r="AM16" s="259">
        <v>0</v>
      </c>
      <c r="AN16" s="259">
        <v>0</v>
      </c>
      <c r="AO16" s="259">
        <v>0</v>
      </c>
      <c r="AP16" s="259">
        <v>0</v>
      </c>
      <c r="AQ16" s="259">
        <v>0</v>
      </c>
      <c r="AR16" s="259">
        <v>0</v>
      </c>
      <c r="AS16" s="259">
        <v>0</v>
      </c>
      <c r="AT16" s="259">
        <v>0</v>
      </c>
      <c r="AU16" s="259">
        <v>0</v>
      </c>
      <c r="AV16" s="259">
        <v>0</v>
      </c>
      <c r="AW16" s="259">
        <v>0</v>
      </c>
      <c r="AX16" s="259">
        <v>0</v>
      </c>
      <c r="AY16" s="259">
        <v>0</v>
      </c>
      <c r="AZ16" s="259">
        <v>0</v>
      </c>
      <c r="BA16" s="259">
        <v>0</v>
      </c>
      <c r="BB16" s="259">
        <v>0</v>
      </c>
      <c r="BC16" s="259">
        <v>0</v>
      </c>
      <c r="BD16" s="259">
        <v>0</v>
      </c>
      <c r="BE16" s="259">
        <v>0</v>
      </c>
      <c r="BF16" s="259">
        <v>0</v>
      </c>
      <c r="BG16" s="259">
        <v>0</v>
      </c>
      <c r="BH16" s="259">
        <v>0</v>
      </c>
      <c r="BI16" s="259">
        <v>0</v>
      </c>
      <c r="BJ16" s="259">
        <v>0</v>
      </c>
      <c r="BK16" s="259">
        <v>0</v>
      </c>
      <c r="BL16" s="259">
        <v>0</v>
      </c>
      <c r="BM16" s="259">
        <v>0</v>
      </c>
      <c r="BN16" s="259">
        <v>0</v>
      </c>
      <c r="BO16" s="259">
        <v>0</v>
      </c>
      <c r="BP16" s="259">
        <v>0</v>
      </c>
      <c r="BQ16" s="259">
        <v>0</v>
      </c>
      <c r="BR16" s="259">
        <v>0</v>
      </c>
      <c r="BS16" s="259">
        <v>0</v>
      </c>
      <c r="BT16" s="187">
        <v>0</v>
      </c>
      <c r="BU16" s="188"/>
    </row>
    <row r="17" spans="1:73" ht="26.25" customHeight="1">
      <c r="A17" s="174" t="s">
        <v>47</v>
      </c>
      <c r="B17" s="175" t="s">
        <v>115</v>
      </c>
      <c r="C17" s="176" t="s">
        <v>116</v>
      </c>
      <c r="D17" s="256">
        <v>7500.0010199999997</v>
      </c>
      <c r="E17" s="257">
        <v>7500.0010199999997</v>
      </c>
      <c r="F17" s="257">
        <v>0</v>
      </c>
      <c r="G17" s="257">
        <v>0</v>
      </c>
      <c r="H17" s="259">
        <v>0</v>
      </c>
      <c r="I17" s="259">
        <v>0</v>
      </c>
      <c r="J17" s="257">
        <v>0</v>
      </c>
      <c r="K17" s="257">
        <v>0</v>
      </c>
      <c r="L17" s="257">
        <v>0</v>
      </c>
      <c r="M17" s="259">
        <v>0</v>
      </c>
      <c r="N17" s="259">
        <v>0</v>
      </c>
      <c r="O17" s="259">
        <v>0</v>
      </c>
      <c r="P17" s="258">
        <v>7500.0010199999997</v>
      </c>
      <c r="Q17" s="259">
        <v>7500.0010199999997</v>
      </c>
      <c r="R17" s="259">
        <v>0</v>
      </c>
      <c r="S17" s="259">
        <v>0</v>
      </c>
      <c r="T17" s="257">
        <v>0</v>
      </c>
      <c r="U17" s="257">
        <v>0</v>
      </c>
      <c r="V17" s="259">
        <v>0</v>
      </c>
      <c r="W17" s="259">
        <v>0</v>
      </c>
      <c r="X17" s="257">
        <v>0</v>
      </c>
      <c r="Y17" s="257">
        <v>0</v>
      </c>
      <c r="Z17" s="257">
        <v>0</v>
      </c>
      <c r="AA17" s="257">
        <v>0</v>
      </c>
      <c r="AB17" s="257">
        <v>0</v>
      </c>
      <c r="AC17" s="257">
        <v>0</v>
      </c>
      <c r="AD17" s="257">
        <v>0</v>
      </c>
      <c r="AE17" s="257">
        <v>0</v>
      </c>
      <c r="AF17" s="257">
        <v>0</v>
      </c>
      <c r="AG17" s="257">
        <v>0</v>
      </c>
      <c r="AH17" s="257">
        <v>0</v>
      </c>
      <c r="AI17" s="257">
        <v>0</v>
      </c>
      <c r="AJ17" s="257">
        <v>0</v>
      </c>
      <c r="AK17" s="257">
        <v>0</v>
      </c>
      <c r="AL17" s="257">
        <v>0</v>
      </c>
      <c r="AM17" s="257">
        <v>0</v>
      </c>
      <c r="AN17" s="257">
        <v>0</v>
      </c>
      <c r="AO17" s="257">
        <v>0</v>
      </c>
      <c r="AP17" s="257">
        <v>0</v>
      </c>
      <c r="AQ17" s="257">
        <v>0</v>
      </c>
      <c r="AR17" s="257">
        <v>0</v>
      </c>
      <c r="AS17" s="257">
        <v>0</v>
      </c>
      <c r="AT17" s="257">
        <v>0</v>
      </c>
      <c r="AU17" s="257">
        <v>0</v>
      </c>
      <c r="AV17" s="257">
        <v>0</v>
      </c>
      <c r="AW17" s="257">
        <v>0</v>
      </c>
      <c r="AX17" s="257">
        <v>0</v>
      </c>
      <c r="AY17" s="257">
        <v>0</v>
      </c>
      <c r="AZ17" s="257">
        <v>0</v>
      </c>
      <c r="BA17" s="257">
        <v>0</v>
      </c>
      <c r="BB17" s="257">
        <v>0</v>
      </c>
      <c r="BC17" s="257">
        <v>0</v>
      </c>
      <c r="BD17" s="257">
        <v>0</v>
      </c>
      <c r="BE17" s="257">
        <v>0</v>
      </c>
      <c r="BF17" s="257">
        <v>0</v>
      </c>
      <c r="BG17" s="257">
        <v>0</v>
      </c>
      <c r="BH17" s="257">
        <v>0</v>
      </c>
      <c r="BI17" s="257">
        <v>0</v>
      </c>
      <c r="BJ17" s="257">
        <v>0</v>
      </c>
      <c r="BK17" s="257">
        <v>0</v>
      </c>
      <c r="BL17" s="257">
        <v>0</v>
      </c>
      <c r="BM17" s="257">
        <v>0</v>
      </c>
      <c r="BN17" s="259">
        <v>0</v>
      </c>
      <c r="BO17" s="259">
        <v>0</v>
      </c>
      <c r="BP17" s="259">
        <v>0</v>
      </c>
      <c r="BQ17" s="257">
        <v>0</v>
      </c>
      <c r="BR17" s="259">
        <v>0</v>
      </c>
      <c r="BS17" s="257">
        <v>7500.0010199999997</v>
      </c>
      <c r="BT17" s="177">
        <v>8.3604289792733493</v>
      </c>
    </row>
    <row r="18" spans="1:73" s="189" customFormat="1" ht="19.5" hidden="1" customHeight="1">
      <c r="A18" s="184" t="s">
        <v>117</v>
      </c>
      <c r="B18" s="185" t="s">
        <v>118</v>
      </c>
      <c r="C18" s="186" t="s">
        <v>119</v>
      </c>
      <c r="D18" s="264">
        <v>7500.0010199999997</v>
      </c>
      <c r="E18" s="259">
        <v>7500.0010199999997</v>
      </c>
      <c r="F18" s="259">
        <v>0</v>
      </c>
      <c r="G18" s="259">
        <v>0</v>
      </c>
      <c r="H18" s="259">
        <v>0</v>
      </c>
      <c r="I18" s="259">
        <v>0</v>
      </c>
      <c r="J18" s="259">
        <v>0</v>
      </c>
      <c r="K18" s="259">
        <v>0</v>
      </c>
      <c r="L18" s="259">
        <v>0</v>
      </c>
      <c r="M18" s="259">
        <v>0</v>
      </c>
      <c r="N18" s="259">
        <v>0</v>
      </c>
      <c r="O18" s="259">
        <v>0</v>
      </c>
      <c r="P18" s="259">
        <v>7500.0010199999997</v>
      </c>
      <c r="Q18" s="259">
        <v>7500.0010199999997</v>
      </c>
      <c r="R18" s="259">
        <v>0</v>
      </c>
      <c r="S18" s="259">
        <v>0</v>
      </c>
      <c r="T18" s="259">
        <v>0</v>
      </c>
      <c r="U18" s="259">
        <v>0</v>
      </c>
      <c r="V18" s="259">
        <v>0</v>
      </c>
      <c r="W18" s="259">
        <v>0</v>
      </c>
      <c r="X18" s="259">
        <v>0</v>
      </c>
      <c r="Y18" s="259">
        <v>0</v>
      </c>
      <c r="Z18" s="259">
        <v>0</v>
      </c>
      <c r="AA18" s="259">
        <v>0</v>
      </c>
      <c r="AB18" s="259">
        <v>0</v>
      </c>
      <c r="AC18" s="259">
        <v>0</v>
      </c>
      <c r="AD18" s="259">
        <v>0</v>
      </c>
      <c r="AE18" s="259">
        <v>0</v>
      </c>
      <c r="AF18" s="259">
        <v>0</v>
      </c>
      <c r="AG18" s="259">
        <v>0</v>
      </c>
      <c r="AH18" s="259">
        <v>0</v>
      </c>
      <c r="AI18" s="259">
        <v>0</v>
      </c>
      <c r="AJ18" s="259">
        <v>0</v>
      </c>
      <c r="AK18" s="259">
        <v>0</v>
      </c>
      <c r="AL18" s="259">
        <v>0</v>
      </c>
      <c r="AM18" s="259">
        <v>0</v>
      </c>
      <c r="AN18" s="259">
        <v>0</v>
      </c>
      <c r="AO18" s="259">
        <v>0</v>
      </c>
      <c r="AP18" s="259">
        <v>0</v>
      </c>
      <c r="AQ18" s="259">
        <v>0</v>
      </c>
      <c r="AR18" s="259">
        <v>0</v>
      </c>
      <c r="AS18" s="259">
        <v>0</v>
      </c>
      <c r="AT18" s="259">
        <v>0</v>
      </c>
      <c r="AU18" s="259">
        <v>0</v>
      </c>
      <c r="AV18" s="259">
        <v>0</v>
      </c>
      <c r="AW18" s="259">
        <v>0</v>
      </c>
      <c r="AX18" s="259">
        <v>0</v>
      </c>
      <c r="AY18" s="259">
        <v>0</v>
      </c>
      <c r="AZ18" s="259">
        <v>0</v>
      </c>
      <c r="BA18" s="259">
        <v>0</v>
      </c>
      <c r="BB18" s="259">
        <v>0</v>
      </c>
      <c r="BC18" s="259">
        <v>0</v>
      </c>
      <c r="BD18" s="259">
        <v>0</v>
      </c>
      <c r="BE18" s="259">
        <v>0</v>
      </c>
      <c r="BF18" s="259">
        <v>0</v>
      </c>
      <c r="BG18" s="259">
        <v>0</v>
      </c>
      <c r="BH18" s="259">
        <v>0</v>
      </c>
      <c r="BI18" s="259">
        <v>0</v>
      </c>
      <c r="BJ18" s="259">
        <v>0</v>
      </c>
      <c r="BK18" s="259">
        <v>0</v>
      </c>
      <c r="BL18" s="259">
        <v>0</v>
      </c>
      <c r="BM18" s="259">
        <v>0</v>
      </c>
      <c r="BN18" s="259">
        <v>0</v>
      </c>
      <c r="BO18" s="259">
        <v>0</v>
      </c>
      <c r="BP18" s="259">
        <v>0</v>
      </c>
      <c r="BQ18" s="259">
        <v>0</v>
      </c>
      <c r="BR18" s="259">
        <v>0</v>
      </c>
      <c r="BS18" s="259">
        <v>7500.0010199999997</v>
      </c>
      <c r="BT18" s="187">
        <v>8.3604289792733493</v>
      </c>
      <c r="BU18" s="188"/>
    </row>
    <row r="19" spans="1:73" s="189" customFormat="1" ht="19.5" hidden="1" customHeight="1">
      <c r="A19" s="184" t="s">
        <v>120</v>
      </c>
      <c r="B19" s="185" t="s">
        <v>121</v>
      </c>
      <c r="C19" s="186" t="s">
        <v>122</v>
      </c>
      <c r="D19" s="264">
        <v>0</v>
      </c>
      <c r="E19" s="259">
        <v>0</v>
      </c>
      <c r="F19" s="259">
        <v>0</v>
      </c>
      <c r="G19" s="259">
        <v>0</v>
      </c>
      <c r="H19" s="259">
        <v>0</v>
      </c>
      <c r="I19" s="259">
        <v>0</v>
      </c>
      <c r="J19" s="259">
        <v>0</v>
      </c>
      <c r="K19" s="259">
        <v>0</v>
      </c>
      <c r="L19" s="259">
        <v>0</v>
      </c>
      <c r="M19" s="259">
        <v>0</v>
      </c>
      <c r="N19" s="259">
        <v>0</v>
      </c>
      <c r="O19" s="259">
        <v>0</v>
      </c>
      <c r="P19" s="259">
        <v>0</v>
      </c>
      <c r="Q19" s="259">
        <v>0</v>
      </c>
      <c r="R19" s="259">
        <v>0</v>
      </c>
      <c r="S19" s="259">
        <v>0</v>
      </c>
      <c r="T19" s="259">
        <v>0</v>
      </c>
      <c r="U19" s="259">
        <v>0</v>
      </c>
      <c r="V19" s="259">
        <v>0</v>
      </c>
      <c r="W19" s="259">
        <v>0</v>
      </c>
      <c r="X19" s="259">
        <v>0</v>
      </c>
      <c r="Y19" s="259">
        <v>0</v>
      </c>
      <c r="Z19" s="259">
        <v>0</v>
      </c>
      <c r="AA19" s="259">
        <v>0</v>
      </c>
      <c r="AB19" s="259">
        <v>0</v>
      </c>
      <c r="AC19" s="259">
        <v>0</v>
      </c>
      <c r="AD19" s="259">
        <v>0</v>
      </c>
      <c r="AE19" s="259">
        <v>0</v>
      </c>
      <c r="AF19" s="259">
        <v>0</v>
      </c>
      <c r="AG19" s="259">
        <v>0</v>
      </c>
      <c r="AH19" s="259">
        <v>0</v>
      </c>
      <c r="AI19" s="259">
        <v>0</v>
      </c>
      <c r="AJ19" s="259">
        <v>0</v>
      </c>
      <c r="AK19" s="259">
        <v>0</v>
      </c>
      <c r="AL19" s="259">
        <v>0</v>
      </c>
      <c r="AM19" s="259">
        <v>0</v>
      </c>
      <c r="AN19" s="259">
        <v>0</v>
      </c>
      <c r="AO19" s="259">
        <v>0</v>
      </c>
      <c r="AP19" s="259">
        <v>0</v>
      </c>
      <c r="AQ19" s="259">
        <v>0</v>
      </c>
      <c r="AR19" s="259">
        <v>0</v>
      </c>
      <c r="AS19" s="259">
        <v>0</v>
      </c>
      <c r="AT19" s="259">
        <v>0</v>
      </c>
      <c r="AU19" s="259">
        <v>0</v>
      </c>
      <c r="AV19" s="259">
        <v>0</v>
      </c>
      <c r="AW19" s="259">
        <v>0</v>
      </c>
      <c r="AX19" s="259">
        <v>0</v>
      </c>
      <c r="AY19" s="259">
        <v>0</v>
      </c>
      <c r="AZ19" s="259">
        <v>0</v>
      </c>
      <c r="BA19" s="259">
        <v>0</v>
      </c>
      <c r="BB19" s="259">
        <v>0</v>
      </c>
      <c r="BC19" s="259">
        <v>0</v>
      </c>
      <c r="BD19" s="259">
        <v>0</v>
      </c>
      <c r="BE19" s="259">
        <v>0</v>
      </c>
      <c r="BF19" s="259">
        <v>0</v>
      </c>
      <c r="BG19" s="259">
        <v>0</v>
      </c>
      <c r="BH19" s="259">
        <v>0</v>
      </c>
      <c r="BI19" s="259">
        <v>0</v>
      </c>
      <c r="BJ19" s="259">
        <v>0</v>
      </c>
      <c r="BK19" s="259">
        <v>0</v>
      </c>
      <c r="BL19" s="259">
        <v>0</v>
      </c>
      <c r="BM19" s="259">
        <v>0</v>
      </c>
      <c r="BN19" s="259">
        <v>0</v>
      </c>
      <c r="BO19" s="259">
        <v>0</v>
      </c>
      <c r="BP19" s="259">
        <v>0</v>
      </c>
      <c r="BQ19" s="259">
        <v>0</v>
      </c>
      <c r="BR19" s="259">
        <v>0</v>
      </c>
      <c r="BS19" s="259">
        <v>0</v>
      </c>
      <c r="BT19" s="187">
        <v>0</v>
      </c>
      <c r="BU19" s="188"/>
    </row>
    <row r="20" spans="1:73" s="189" customFormat="1" ht="26.4" hidden="1">
      <c r="A20" s="184" t="s">
        <v>123</v>
      </c>
      <c r="B20" s="185" t="s">
        <v>124</v>
      </c>
      <c r="C20" s="186" t="s">
        <v>125</v>
      </c>
      <c r="D20" s="264">
        <v>0</v>
      </c>
      <c r="E20" s="259">
        <v>0</v>
      </c>
      <c r="F20" s="259">
        <v>0</v>
      </c>
      <c r="G20" s="259">
        <v>0</v>
      </c>
      <c r="H20" s="259">
        <v>0</v>
      </c>
      <c r="I20" s="259">
        <v>0</v>
      </c>
      <c r="J20" s="259">
        <v>0</v>
      </c>
      <c r="K20" s="259">
        <v>0</v>
      </c>
      <c r="L20" s="259">
        <v>0</v>
      </c>
      <c r="M20" s="259">
        <v>0</v>
      </c>
      <c r="N20" s="259">
        <v>0</v>
      </c>
      <c r="O20" s="259">
        <v>0</v>
      </c>
      <c r="P20" s="259">
        <v>0</v>
      </c>
      <c r="Q20" s="259">
        <v>0</v>
      </c>
      <c r="R20" s="259">
        <v>0</v>
      </c>
      <c r="S20" s="259">
        <v>0</v>
      </c>
      <c r="T20" s="259">
        <v>0</v>
      </c>
      <c r="U20" s="259">
        <v>0</v>
      </c>
      <c r="V20" s="259">
        <v>0</v>
      </c>
      <c r="W20" s="259">
        <v>0</v>
      </c>
      <c r="X20" s="259">
        <v>0</v>
      </c>
      <c r="Y20" s="259">
        <v>0</v>
      </c>
      <c r="Z20" s="259">
        <v>0</v>
      </c>
      <c r="AA20" s="259">
        <v>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59">
        <v>0</v>
      </c>
      <c r="AQ20" s="259">
        <v>0</v>
      </c>
      <c r="AR20" s="259">
        <v>0</v>
      </c>
      <c r="AS20" s="259">
        <v>0</v>
      </c>
      <c r="AT20" s="259">
        <v>0</v>
      </c>
      <c r="AU20" s="259">
        <v>0</v>
      </c>
      <c r="AV20" s="259">
        <v>0</v>
      </c>
      <c r="AW20" s="259">
        <v>0</v>
      </c>
      <c r="AX20" s="259">
        <v>0</v>
      </c>
      <c r="AY20" s="259">
        <v>0</v>
      </c>
      <c r="AZ20" s="259">
        <v>0</v>
      </c>
      <c r="BA20" s="259">
        <v>0</v>
      </c>
      <c r="BB20" s="259">
        <v>0</v>
      </c>
      <c r="BC20" s="259">
        <v>0</v>
      </c>
      <c r="BD20" s="259">
        <v>0</v>
      </c>
      <c r="BE20" s="259">
        <v>0</v>
      </c>
      <c r="BF20" s="259">
        <v>0</v>
      </c>
      <c r="BG20" s="259">
        <v>0</v>
      </c>
      <c r="BH20" s="259">
        <v>0</v>
      </c>
      <c r="BI20" s="259">
        <v>0</v>
      </c>
      <c r="BJ20" s="259">
        <v>0</v>
      </c>
      <c r="BK20" s="259">
        <v>0</v>
      </c>
      <c r="BL20" s="259">
        <v>0</v>
      </c>
      <c r="BM20" s="259">
        <v>0</v>
      </c>
      <c r="BN20" s="259">
        <v>0</v>
      </c>
      <c r="BO20" s="259">
        <v>0</v>
      </c>
      <c r="BP20" s="259">
        <v>0</v>
      </c>
      <c r="BQ20" s="259">
        <v>0</v>
      </c>
      <c r="BR20" s="259">
        <v>0</v>
      </c>
      <c r="BS20" s="259">
        <v>0</v>
      </c>
      <c r="BT20" s="187">
        <v>0</v>
      </c>
      <c r="BU20" s="188"/>
    </row>
    <row r="21" spans="1:73" ht="26.25" customHeight="1">
      <c r="A21" s="174" t="s">
        <v>49</v>
      </c>
      <c r="B21" s="175" t="s">
        <v>62</v>
      </c>
      <c r="C21" s="176" t="s">
        <v>63</v>
      </c>
      <c r="D21" s="256">
        <v>24237.136921000001</v>
      </c>
      <c r="E21" s="257">
        <v>23908.786920999999</v>
      </c>
      <c r="F21" s="257">
        <v>0</v>
      </c>
      <c r="G21" s="257">
        <v>0</v>
      </c>
      <c r="H21" s="259">
        <v>0</v>
      </c>
      <c r="I21" s="259">
        <v>0</v>
      </c>
      <c r="J21" s="257">
        <v>0</v>
      </c>
      <c r="K21" s="257">
        <v>13.89</v>
      </c>
      <c r="L21" s="257">
        <v>0</v>
      </c>
      <c r="M21" s="259">
        <v>0</v>
      </c>
      <c r="N21" s="259">
        <v>0</v>
      </c>
      <c r="O21" s="259">
        <v>0</v>
      </c>
      <c r="P21" s="257">
        <v>0</v>
      </c>
      <c r="Q21" s="259">
        <v>0</v>
      </c>
      <c r="R21" s="259">
        <v>0</v>
      </c>
      <c r="S21" s="259">
        <v>0</v>
      </c>
      <c r="T21" s="258">
        <v>23725.346921</v>
      </c>
      <c r="U21" s="257">
        <v>11770.295650999999</v>
      </c>
      <c r="V21" s="259">
        <v>11955.051270000002</v>
      </c>
      <c r="W21" s="259">
        <v>0</v>
      </c>
      <c r="X21" s="257">
        <v>0</v>
      </c>
      <c r="Y21" s="257">
        <v>0</v>
      </c>
      <c r="Z21" s="257">
        <v>169.54999999999998</v>
      </c>
      <c r="AA21" s="257">
        <v>328.35</v>
      </c>
      <c r="AB21" s="257">
        <v>4.3100000000000005</v>
      </c>
      <c r="AC21" s="257">
        <v>0.03</v>
      </c>
      <c r="AD21" s="257">
        <v>0</v>
      </c>
      <c r="AE21" s="257">
        <v>0</v>
      </c>
      <c r="AF21" s="257">
        <v>148.32999999999998</v>
      </c>
      <c r="AG21" s="257">
        <v>7.81</v>
      </c>
      <c r="AH21" s="257">
        <v>11.5</v>
      </c>
      <c r="AI21" s="257">
        <v>0</v>
      </c>
      <c r="AJ21" s="257">
        <v>141.96</v>
      </c>
      <c r="AK21" s="257">
        <v>87.149999999999991</v>
      </c>
      <c r="AL21" s="257">
        <v>3.4800000000000004</v>
      </c>
      <c r="AM21" s="257">
        <v>3.33</v>
      </c>
      <c r="AN21" s="257">
        <v>1.4499999999999997</v>
      </c>
      <c r="AO21" s="257">
        <v>1.06</v>
      </c>
      <c r="AP21" s="257">
        <v>1.1599999999999999</v>
      </c>
      <c r="AQ21" s="257">
        <v>38.710000000000008</v>
      </c>
      <c r="AR21" s="257">
        <v>0</v>
      </c>
      <c r="AS21" s="257">
        <v>0</v>
      </c>
      <c r="AT21" s="257">
        <v>0</v>
      </c>
      <c r="AU21" s="257">
        <v>1.17</v>
      </c>
      <c r="AV21" s="257">
        <v>1</v>
      </c>
      <c r="AW21" s="257">
        <v>3.25</v>
      </c>
      <c r="AX21" s="257">
        <v>0</v>
      </c>
      <c r="AY21" s="257">
        <v>0</v>
      </c>
      <c r="AZ21" s="257">
        <v>0.2</v>
      </c>
      <c r="BA21" s="257">
        <v>6.1</v>
      </c>
      <c r="BB21" s="257">
        <v>0</v>
      </c>
      <c r="BC21" s="257">
        <v>0</v>
      </c>
      <c r="BD21" s="257">
        <v>7.45</v>
      </c>
      <c r="BE21" s="257">
        <v>0.37</v>
      </c>
      <c r="BF21" s="257">
        <v>0.49000000000000005</v>
      </c>
      <c r="BG21" s="257">
        <v>0</v>
      </c>
      <c r="BH21" s="257">
        <v>0</v>
      </c>
      <c r="BI21" s="257">
        <v>0</v>
      </c>
      <c r="BJ21" s="257">
        <v>0</v>
      </c>
      <c r="BK21" s="257">
        <v>0</v>
      </c>
      <c r="BL21" s="257">
        <v>0</v>
      </c>
      <c r="BM21" s="257">
        <v>0</v>
      </c>
      <c r="BN21" s="259">
        <v>0</v>
      </c>
      <c r="BO21" s="259">
        <v>0</v>
      </c>
      <c r="BP21" s="259">
        <v>0</v>
      </c>
      <c r="BQ21" s="257">
        <v>511.79000000000087</v>
      </c>
      <c r="BR21" s="259">
        <v>5330.2399999999943</v>
      </c>
      <c r="BS21" s="257">
        <v>29567.376921000003</v>
      </c>
      <c r="BT21" s="177">
        <v>29.870590199296981</v>
      </c>
    </row>
    <row r="22" spans="1:73" s="183" customFormat="1" ht="24.75" customHeight="1">
      <c r="A22" s="178">
        <v>0</v>
      </c>
      <c r="B22" s="179" t="s">
        <v>126</v>
      </c>
      <c r="C22" s="180" t="s">
        <v>127</v>
      </c>
      <c r="D22" s="260">
        <v>13856.955650999998</v>
      </c>
      <c r="E22" s="261">
        <v>13825.155650999999</v>
      </c>
      <c r="F22" s="261">
        <v>0</v>
      </c>
      <c r="G22" s="261">
        <v>0</v>
      </c>
      <c r="H22" s="263">
        <v>0</v>
      </c>
      <c r="I22" s="263">
        <v>0</v>
      </c>
      <c r="J22" s="261">
        <v>0</v>
      </c>
      <c r="K22" s="261">
        <v>0</v>
      </c>
      <c r="L22" s="261">
        <v>0</v>
      </c>
      <c r="M22" s="263">
        <v>0</v>
      </c>
      <c r="N22" s="263">
        <v>0</v>
      </c>
      <c r="O22" s="263">
        <v>0</v>
      </c>
      <c r="P22" s="261">
        <v>0</v>
      </c>
      <c r="Q22" s="263">
        <v>0</v>
      </c>
      <c r="R22" s="263">
        <v>0</v>
      </c>
      <c r="S22" s="263">
        <v>0</v>
      </c>
      <c r="T22" s="261">
        <v>13825.155650999999</v>
      </c>
      <c r="U22" s="262">
        <v>11770.295650999999</v>
      </c>
      <c r="V22" s="263">
        <v>2054.86</v>
      </c>
      <c r="W22" s="263">
        <v>0</v>
      </c>
      <c r="X22" s="261">
        <v>0</v>
      </c>
      <c r="Y22" s="261">
        <v>0</v>
      </c>
      <c r="Z22" s="261">
        <v>0</v>
      </c>
      <c r="AA22" s="261">
        <v>31.799999999999997</v>
      </c>
      <c r="AB22" s="261">
        <v>0</v>
      </c>
      <c r="AC22" s="261">
        <v>0</v>
      </c>
      <c r="AD22" s="261">
        <v>0</v>
      </c>
      <c r="AE22" s="261">
        <v>0</v>
      </c>
      <c r="AF22" s="261">
        <v>0</v>
      </c>
      <c r="AG22" s="261">
        <v>0.63</v>
      </c>
      <c r="AH22" s="261">
        <v>0</v>
      </c>
      <c r="AI22" s="261">
        <v>0</v>
      </c>
      <c r="AJ22" s="261">
        <v>26.74</v>
      </c>
      <c r="AK22" s="261">
        <v>22.669999999999998</v>
      </c>
      <c r="AL22" s="261">
        <v>0</v>
      </c>
      <c r="AM22" s="261">
        <v>0</v>
      </c>
      <c r="AN22" s="261">
        <v>0</v>
      </c>
      <c r="AO22" s="261">
        <v>0</v>
      </c>
      <c r="AP22" s="261">
        <v>1</v>
      </c>
      <c r="AQ22" s="261">
        <v>0</v>
      </c>
      <c r="AR22" s="261">
        <v>0</v>
      </c>
      <c r="AS22" s="261">
        <v>0</v>
      </c>
      <c r="AT22" s="261">
        <v>0</v>
      </c>
      <c r="AU22" s="261">
        <v>0.32</v>
      </c>
      <c r="AV22" s="261">
        <v>0</v>
      </c>
      <c r="AW22" s="261">
        <v>2.75</v>
      </c>
      <c r="AX22" s="261">
        <v>0</v>
      </c>
      <c r="AY22" s="261">
        <v>0</v>
      </c>
      <c r="AZ22" s="261">
        <v>0</v>
      </c>
      <c r="BA22" s="261">
        <v>0</v>
      </c>
      <c r="BB22" s="261">
        <v>0</v>
      </c>
      <c r="BC22" s="261">
        <v>0</v>
      </c>
      <c r="BD22" s="261">
        <v>4.43</v>
      </c>
      <c r="BE22" s="261">
        <v>0</v>
      </c>
      <c r="BF22" s="261">
        <v>0</v>
      </c>
      <c r="BG22" s="261">
        <v>0</v>
      </c>
      <c r="BH22" s="261">
        <v>0</v>
      </c>
      <c r="BI22" s="261">
        <v>0</v>
      </c>
      <c r="BJ22" s="261">
        <v>0</v>
      </c>
      <c r="BK22" s="261">
        <v>0</v>
      </c>
      <c r="BL22" s="261">
        <v>0</v>
      </c>
      <c r="BM22" s="261">
        <v>0</v>
      </c>
      <c r="BN22" s="263">
        <v>0</v>
      </c>
      <c r="BO22" s="263">
        <v>0</v>
      </c>
      <c r="BP22" s="263">
        <v>0</v>
      </c>
      <c r="BQ22" s="261">
        <v>2086.6600000000003</v>
      </c>
      <c r="BR22" s="263">
        <v>-2086.6600000000003</v>
      </c>
      <c r="BS22" s="261">
        <v>11770.295650999999</v>
      </c>
      <c r="BT22" s="181">
        <v>15.446677044468721</v>
      </c>
      <c r="BU22" s="182"/>
    </row>
    <row r="23" spans="1:73" s="189" customFormat="1" ht="19.5" hidden="1" customHeight="1">
      <c r="A23" s="184" t="s">
        <v>128</v>
      </c>
      <c r="B23" s="185" t="s">
        <v>129</v>
      </c>
      <c r="C23" s="186" t="s">
        <v>130</v>
      </c>
      <c r="D23" s="264">
        <v>10380.181270000001</v>
      </c>
      <c r="E23" s="259">
        <v>10083.63127</v>
      </c>
      <c r="F23" s="259">
        <v>0</v>
      </c>
      <c r="G23" s="259">
        <v>0</v>
      </c>
      <c r="H23" s="259">
        <v>0</v>
      </c>
      <c r="I23" s="259">
        <v>0</v>
      </c>
      <c r="J23" s="259">
        <v>0</v>
      </c>
      <c r="K23" s="259">
        <v>13.89</v>
      </c>
      <c r="L23" s="259">
        <v>0</v>
      </c>
      <c r="M23" s="259">
        <v>0</v>
      </c>
      <c r="N23" s="259">
        <v>0</v>
      </c>
      <c r="O23" s="259">
        <v>0</v>
      </c>
      <c r="P23" s="259">
        <v>0</v>
      </c>
      <c r="Q23" s="259">
        <v>0</v>
      </c>
      <c r="R23" s="259">
        <v>0</v>
      </c>
      <c r="S23" s="259">
        <v>0</v>
      </c>
      <c r="T23" s="259">
        <v>9900.1912700000012</v>
      </c>
      <c r="U23" s="259">
        <v>0</v>
      </c>
      <c r="V23" s="259">
        <v>9900.1912700000012</v>
      </c>
      <c r="W23" s="259">
        <v>0</v>
      </c>
      <c r="X23" s="259">
        <v>0</v>
      </c>
      <c r="Y23" s="259">
        <v>0</v>
      </c>
      <c r="Z23" s="259">
        <v>169.54999999999998</v>
      </c>
      <c r="AA23" s="259">
        <v>296.55</v>
      </c>
      <c r="AB23" s="259">
        <v>4.3100000000000005</v>
      </c>
      <c r="AC23" s="259">
        <v>0.03</v>
      </c>
      <c r="AD23" s="259">
        <v>0</v>
      </c>
      <c r="AE23" s="259">
        <v>0</v>
      </c>
      <c r="AF23" s="259">
        <v>148.32999999999998</v>
      </c>
      <c r="AG23" s="259">
        <v>7.18</v>
      </c>
      <c r="AH23" s="259">
        <v>11.5</v>
      </c>
      <c r="AI23" s="259">
        <v>0</v>
      </c>
      <c r="AJ23" s="259">
        <v>115.22</v>
      </c>
      <c r="AK23" s="259">
        <v>64.47999999999999</v>
      </c>
      <c r="AL23" s="259">
        <v>3.4800000000000004</v>
      </c>
      <c r="AM23" s="259">
        <v>3.33</v>
      </c>
      <c r="AN23" s="259">
        <v>1.4499999999999997</v>
      </c>
      <c r="AO23" s="259">
        <v>1.06</v>
      </c>
      <c r="AP23" s="259">
        <v>0.16</v>
      </c>
      <c r="AQ23" s="259">
        <v>38.710000000000008</v>
      </c>
      <c r="AR23" s="259">
        <v>0</v>
      </c>
      <c r="AS23" s="259">
        <v>0</v>
      </c>
      <c r="AT23" s="259">
        <v>0</v>
      </c>
      <c r="AU23" s="259">
        <v>0.85</v>
      </c>
      <c r="AV23" s="259">
        <v>1</v>
      </c>
      <c r="AW23" s="259">
        <v>0.5</v>
      </c>
      <c r="AX23" s="259">
        <v>0</v>
      </c>
      <c r="AY23" s="259">
        <v>0</v>
      </c>
      <c r="AZ23" s="259">
        <v>0.2</v>
      </c>
      <c r="BA23" s="259">
        <v>6.1</v>
      </c>
      <c r="BB23" s="259">
        <v>0</v>
      </c>
      <c r="BC23" s="259">
        <v>0</v>
      </c>
      <c r="BD23" s="259">
        <v>3.0200000000000005</v>
      </c>
      <c r="BE23" s="259">
        <v>0.37</v>
      </c>
      <c r="BF23" s="259">
        <v>0.49000000000000005</v>
      </c>
      <c r="BG23" s="259">
        <v>0</v>
      </c>
      <c r="BH23" s="259">
        <v>0</v>
      </c>
      <c r="BI23" s="259">
        <v>0</v>
      </c>
      <c r="BJ23" s="259">
        <v>0</v>
      </c>
      <c r="BK23" s="259">
        <v>0</v>
      </c>
      <c r="BL23" s="259">
        <v>0</v>
      </c>
      <c r="BM23" s="259">
        <v>0</v>
      </c>
      <c r="BN23" s="259">
        <v>0</v>
      </c>
      <c r="BO23" s="259">
        <v>0</v>
      </c>
      <c r="BP23" s="259">
        <v>0</v>
      </c>
      <c r="BQ23" s="259">
        <v>479.99</v>
      </c>
      <c r="BR23" s="259">
        <v>7416.9000000000015</v>
      </c>
      <c r="BS23" s="259">
        <v>17797.081270000002</v>
      </c>
      <c r="BT23" s="187">
        <v>14.423913154828258</v>
      </c>
      <c r="BU23" s="188"/>
    </row>
    <row r="24" spans="1:73" s="189" customFormat="1" ht="26.4" hidden="1">
      <c r="A24" s="184" t="s">
        <v>131</v>
      </c>
      <c r="B24" s="185" t="s">
        <v>132</v>
      </c>
      <c r="C24" s="186" t="s">
        <v>133</v>
      </c>
      <c r="D24" s="264">
        <v>0</v>
      </c>
      <c r="E24" s="259">
        <v>0</v>
      </c>
      <c r="F24" s="259">
        <v>0</v>
      </c>
      <c r="G24" s="259">
        <v>0</v>
      </c>
      <c r="H24" s="259">
        <v>0</v>
      </c>
      <c r="I24" s="259">
        <v>0</v>
      </c>
      <c r="J24" s="259">
        <v>0</v>
      </c>
      <c r="K24" s="259">
        <v>0</v>
      </c>
      <c r="L24" s="259">
        <v>0</v>
      </c>
      <c r="M24" s="259">
        <v>0</v>
      </c>
      <c r="N24" s="259">
        <v>0</v>
      </c>
      <c r="O24" s="259">
        <v>0</v>
      </c>
      <c r="P24" s="259">
        <v>0</v>
      </c>
      <c r="Q24" s="259">
        <v>0</v>
      </c>
      <c r="R24" s="259">
        <v>0</v>
      </c>
      <c r="S24" s="259">
        <v>0</v>
      </c>
      <c r="T24" s="259">
        <v>0</v>
      </c>
      <c r="U24" s="259">
        <v>0</v>
      </c>
      <c r="V24" s="259">
        <v>0</v>
      </c>
      <c r="W24" s="259">
        <v>0</v>
      </c>
      <c r="X24" s="259">
        <v>0</v>
      </c>
      <c r="Y24" s="259">
        <v>0</v>
      </c>
      <c r="Z24" s="259">
        <v>0</v>
      </c>
      <c r="AA24" s="259">
        <v>0</v>
      </c>
      <c r="AB24" s="259">
        <v>0</v>
      </c>
      <c r="AC24" s="259">
        <v>0</v>
      </c>
      <c r="AD24" s="259">
        <v>0</v>
      </c>
      <c r="AE24" s="259">
        <v>0</v>
      </c>
      <c r="AF24" s="259">
        <v>0</v>
      </c>
      <c r="AG24" s="259">
        <v>0</v>
      </c>
      <c r="AH24" s="259">
        <v>0</v>
      </c>
      <c r="AI24" s="259">
        <v>0</v>
      </c>
      <c r="AJ24" s="259">
        <v>0</v>
      </c>
      <c r="AK24" s="259">
        <v>0</v>
      </c>
      <c r="AL24" s="259">
        <v>0</v>
      </c>
      <c r="AM24" s="259">
        <v>0</v>
      </c>
      <c r="AN24" s="259">
        <v>0</v>
      </c>
      <c r="AO24" s="259">
        <v>0</v>
      </c>
      <c r="AP24" s="259">
        <v>0</v>
      </c>
      <c r="AQ24" s="259">
        <v>0</v>
      </c>
      <c r="AR24" s="259">
        <v>0</v>
      </c>
      <c r="AS24" s="259">
        <v>0</v>
      </c>
      <c r="AT24" s="259">
        <v>0</v>
      </c>
      <c r="AU24" s="259">
        <v>0</v>
      </c>
      <c r="AV24" s="259">
        <v>0</v>
      </c>
      <c r="AW24" s="259">
        <v>0</v>
      </c>
      <c r="AX24" s="259">
        <v>0</v>
      </c>
      <c r="AY24" s="259">
        <v>0</v>
      </c>
      <c r="AZ24" s="259">
        <v>0</v>
      </c>
      <c r="BA24" s="259">
        <v>0</v>
      </c>
      <c r="BB24" s="259">
        <v>0</v>
      </c>
      <c r="BC24" s="259">
        <v>0</v>
      </c>
      <c r="BD24" s="259">
        <v>0</v>
      </c>
      <c r="BE24" s="259">
        <v>0</v>
      </c>
      <c r="BF24" s="259">
        <v>0</v>
      </c>
      <c r="BG24" s="259">
        <v>0</v>
      </c>
      <c r="BH24" s="259">
        <v>0</v>
      </c>
      <c r="BI24" s="259">
        <v>0</v>
      </c>
      <c r="BJ24" s="259">
        <v>0</v>
      </c>
      <c r="BK24" s="259">
        <v>0</v>
      </c>
      <c r="BL24" s="259">
        <v>0</v>
      </c>
      <c r="BM24" s="259">
        <v>0</v>
      </c>
      <c r="BN24" s="259">
        <v>0</v>
      </c>
      <c r="BO24" s="259">
        <v>0</v>
      </c>
      <c r="BP24" s="259">
        <v>0</v>
      </c>
      <c r="BQ24" s="259">
        <v>0</v>
      </c>
      <c r="BR24" s="259">
        <v>0</v>
      </c>
      <c r="BS24" s="259">
        <v>0</v>
      </c>
      <c r="BT24" s="187">
        <v>0</v>
      </c>
      <c r="BU24" s="188"/>
    </row>
    <row r="25" spans="1:73" ht="26.25" customHeight="1">
      <c r="A25" s="174" t="s">
        <v>50</v>
      </c>
      <c r="B25" s="175" t="s">
        <v>60</v>
      </c>
      <c r="C25" s="176" t="s">
        <v>61</v>
      </c>
      <c r="D25" s="256">
        <v>134.19712000000001</v>
      </c>
      <c r="E25" s="257">
        <v>111.69712000000001</v>
      </c>
      <c r="F25" s="257">
        <v>0</v>
      </c>
      <c r="G25" s="257">
        <v>0</v>
      </c>
      <c r="H25" s="259">
        <v>0</v>
      </c>
      <c r="I25" s="259">
        <v>0</v>
      </c>
      <c r="J25" s="257">
        <v>0</v>
      </c>
      <c r="K25" s="257">
        <v>0.99999999999999989</v>
      </c>
      <c r="L25" s="257">
        <v>0</v>
      </c>
      <c r="M25" s="259">
        <v>0</v>
      </c>
      <c r="N25" s="259">
        <v>0</v>
      </c>
      <c r="O25" s="259">
        <v>0</v>
      </c>
      <c r="P25" s="257">
        <v>0</v>
      </c>
      <c r="Q25" s="259">
        <v>0</v>
      </c>
      <c r="R25" s="259">
        <v>0</v>
      </c>
      <c r="S25" s="259">
        <v>0</v>
      </c>
      <c r="T25" s="257">
        <v>0</v>
      </c>
      <c r="U25" s="257">
        <v>0</v>
      </c>
      <c r="V25" s="259">
        <v>0</v>
      </c>
      <c r="W25" s="259">
        <v>0</v>
      </c>
      <c r="X25" s="258">
        <v>109.63712000000001</v>
      </c>
      <c r="Y25" s="257">
        <v>0</v>
      </c>
      <c r="Z25" s="257">
        <v>1.06</v>
      </c>
      <c r="AA25" s="257">
        <v>22.5</v>
      </c>
      <c r="AB25" s="257">
        <v>0</v>
      </c>
      <c r="AC25" s="257">
        <v>0.04</v>
      </c>
      <c r="AD25" s="257">
        <v>0</v>
      </c>
      <c r="AE25" s="257">
        <v>0</v>
      </c>
      <c r="AF25" s="257">
        <v>2.2800000000000002</v>
      </c>
      <c r="AG25" s="257">
        <v>0</v>
      </c>
      <c r="AH25" s="257">
        <v>0</v>
      </c>
      <c r="AI25" s="257">
        <v>0</v>
      </c>
      <c r="AJ25" s="257">
        <v>13.170000000000002</v>
      </c>
      <c r="AK25" s="257">
        <v>8.35</v>
      </c>
      <c r="AL25" s="257">
        <v>0.7</v>
      </c>
      <c r="AM25" s="257">
        <v>0</v>
      </c>
      <c r="AN25" s="257">
        <v>0.05</v>
      </c>
      <c r="AO25" s="257">
        <v>0.68</v>
      </c>
      <c r="AP25" s="257">
        <v>2.7</v>
      </c>
      <c r="AQ25" s="257">
        <v>0.56000000000000005</v>
      </c>
      <c r="AR25" s="257">
        <v>0</v>
      </c>
      <c r="AS25" s="257">
        <v>0</v>
      </c>
      <c r="AT25" s="257">
        <v>0</v>
      </c>
      <c r="AU25" s="257">
        <v>0</v>
      </c>
      <c r="AV25" s="257">
        <v>0</v>
      </c>
      <c r="AW25" s="257">
        <v>0</v>
      </c>
      <c r="AX25" s="257">
        <v>0</v>
      </c>
      <c r="AY25" s="257">
        <v>0</v>
      </c>
      <c r="AZ25" s="257">
        <v>0.13</v>
      </c>
      <c r="BA25" s="257">
        <v>0</v>
      </c>
      <c r="BB25" s="257">
        <v>0</v>
      </c>
      <c r="BC25" s="257">
        <v>1.2499999999999996</v>
      </c>
      <c r="BD25" s="257">
        <v>3.2600000000000007</v>
      </c>
      <c r="BE25" s="257">
        <v>2.5000000000000004</v>
      </c>
      <c r="BF25" s="257">
        <v>0</v>
      </c>
      <c r="BG25" s="257">
        <v>0</v>
      </c>
      <c r="BH25" s="257">
        <v>0</v>
      </c>
      <c r="BI25" s="257">
        <v>0</v>
      </c>
      <c r="BJ25" s="257">
        <v>0</v>
      </c>
      <c r="BK25" s="257">
        <v>0</v>
      </c>
      <c r="BL25" s="257">
        <v>0</v>
      </c>
      <c r="BM25" s="257">
        <v>0</v>
      </c>
      <c r="BN25" s="259">
        <v>0</v>
      </c>
      <c r="BO25" s="259">
        <v>0</v>
      </c>
      <c r="BP25" s="259">
        <v>0</v>
      </c>
      <c r="BQ25" s="257">
        <v>24.56</v>
      </c>
      <c r="BR25" s="259">
        <v>-20.56</v>
      </c>
      <c r="BS25" s="257">
        <v>113.63712000000001</v>
      </c>
      <c r="BT25" s="177">
        <v>0.14206832672843131</v>
      </c>
    </row>
    <row r="26" spans="1:73" ht="28.5" customHeight="1">
      <c r="A26" s="174" t="s">
        <v>134</v>
      </c>
      <c r="B26" s="175" t="s">
        <v>135</v>
      </c>
      <c r="C26" s="176" t="s">
        <v>136</v>
      </c>
      <c r="D26" s="256">
        <v>0</v>
      </c>
      <c r="E26" s="257">
        <v>0</v>
      </c>
      <c r="F26" s="257">
        <v>0</v>
      </c>
      <c r="G26" s="257">
        <v>0</v>
      </c>
      <c r="H26" s="259">
        <v>0</v>
      </c>
      <c r="I26" s="259">
        <v>0</v>
      </c>
      <c r="J26" s="257">
        <v>0</v>
      </c>
      <c r="K26" s="257">
        <v>0</v>
      </c>
      <c r="L26" s="257">
        <v>0</v>
      </c>
      <c r="M26" s="259">
        <v>0</v>
      </c>
      <c r="N26" s="259">
        <v>0</v>
      </c>
      <c r="O26" s="259">
        <v>0</v>
      </c>
      <c r="P26" s="257">
        <v>0</v>
      </c>
      <c r="Q26" s="259">
        <v>0</v>
      </c>
      <c r="R26" s="259">
        <v>0</v>
      </c>
      <c r="S26" s="259">
        <v>0</v>
      </c>
      <c r="T26" s="257">
        <v>0</v>
      </c>
      <c r="U26" s="257">
        <v>0</v>
      </c>
      <c r="V26" s="259">
        <v>0</v>
      </c>
      <c r="W26" s="259">
        <v>0</v>
      </c>
      <c r="X26" s="257">
        <v>0</v>
      </c>
      <c r="Y26" s="258">
        <v>0</v>
      </c>
      <c r="Z26" s="257">
        <v>0</v>
      </c>
      <c r="AA26" s="257">
        <v>0</v>
      </c>
      <c r="AB26" s="257">
        <v>0</v>
      </c>
      <c r="AC26" s="257">
        <v>0</v>
      </c>
      <c r="AD26" s="257">
        <v>0</v>
      </c>
      <c r="AE26" s="257">
        <v>0</v>
      </c>
      <c r="AF26" s="257">
        <v>0</v>
      </c>
      <c r="AG26" s="257">
        <v>0</v>
      </c>
      <c r="AH26" s="257">
        <v>0</v>
      </c>
      <c r="AI26" s="257">
        <v>0</v>
      </c>
      <c r="AJ26" s="257">
        <v>0</v>
      </c>
      <c r="AK26" s="257">
        <v>0</v>
      </c>
      <c r="AL26" s="257">
        <v>0</v>
      </c>
      <c r="AM26" s="257">
        <v>0</v>
      </c>
      <c r="AN26" s="257">
        <v>0</v>
      </c>
      <c r="AO26" s="257">
        <v>0</v>
      </c>
      <c r="AP26" s="257">
        <v>0</v>
      </c>
      <c r="AQ26" s="257">
        <v>0</v>
      </c>
      <c r="AR26" s="257">
        <v>0</v>
      </c>
      <c r="AS26" s="257">
        <v>0</v>
      </c>
      <c r="AT26" s="257">
        <v>0</v>
      </c>
      <c r="AU26" s="257">
        <v>0</v>
      </c>
      <c r="AV26" s="257">
        <v>0</v>
      </c>
      <c r="AW26" s="257">
        <v>0</v>
      </c>
      <c r="AX26" s="257">
        <v>0</v>
      </c>
      <c r="AY26" s="257">
        <v>0</v>
      </c>
      <c r="AZ26" s="257">
        <v>0</v>
      </c>
      <c r="BA26" s="257">
        <v>0</v>
      </c>
      <c r="BB26" s="257">
        <v>0</v>
      </c>
      <c r="BC26" s="257">
        <v>0</v>
      </c>
      <c r="BD26" s="257">
        <v>0</v>
      </c>
      <c r="BE26" s="257">
        <v>0</v>
      </c>
      <c r="BF26" s="257">
        <v>0</v>
      </c>
      <c r="BG26" s="257">
        <v>0</v>
      </c>
      <c r="BH26" s="257">
        <v>0</v>
      </c>
      <c r="BI26" s="257">
        <v>0</v>
      </c>
      <c r="BJ26" s="257">
        <v>0</v>
      </c>
      <c r="BK26" s="257">
        <v>0</v>
      </c>
      <c r="BL26" s="257">
        <v>0</v>
      </c>
      <c r="BM26" s="257">
        <v>0</v>
      </c>
      <c r="BN26" s="259">
        <v>0</v>
      </c>
      <c r="BO26" s="259">
        <v>0</v>
      </c>
      <c r="BP26" s="259">
        <v>0</v>
      </c>
      <c r="BQ26" s="257">
        <v>0</v>
      </c>
      <c r="BR26" s="259">
        <v>0</v>
      </c>
      <c r="BS26" s="257">
        <v>0</v>
      </c>
      <c r="BT26" s="177">
        <v>0</v>
      </c>
    </row>
    <row r="27" spans="1:73" ht="26.25" customHeight="1">
      <c r="A27" s="174" t="s">
        <v>137</v>
      </c>
      <c r="B27" s="175" t="s">
        <v>65</v>
      </c>
      <c r="C27" s="176" t="s">
        <v>66</v>
      </c>
      <c r="D27" s="256">
        <v>8.0491899999999994</v>
      </c>
      <c r="E27" s="257">
        <v>7.649189999999999</v>
      </c>
      <c r="F27" s="257">
        <v>0</v>
      </c>
      <c r="G27" s="257">
        <v>0</v>
      </c>
      <c r="H27" s="259">
        <v>0</v>
      </c>
      <c r="I27" s="259">
        <v>0</v>
      </c>
      <c r="J27" s="257">
        <v>0</v>
      </c>
      <c r="K27" s="257">
        <v>0</v>
      </c>
      <c r="L27" s="257">
        <v>0</v>
      </c>
      <c r="M27" s="259">
        <v>0</v>
      </c>
      <c r="N27" s="259">
        <v>0</v>
      </c>
      <c r="O27" s="259">
        <v>0</v>
      </c>
      <c r="P27" s="257">
        <v>0</v>
      </c>
      <c r="Q27" s="259">
        <v>0</v>
      </c>
      <c r="R27" s="259">
        <v>0</v>
      </c>
      <c r="S27" s="259">
        <v>0</v>
      </c>
      <c r="T27" s="257">
        <v>0</v>
      </c>
      <c r="U27" s="257">
        <v>0</v>
      </c>
      <c r="V27" s="259">
        <v>0</v>
      </c>
      <c r="W27" s="259">
        <v>0</v>
      </c>
      <c r="X27" s="257">
        <v>0</v>
      </c>
      <c r="Y27" s="257">
        <v>0</v>
      </c>
      <c r="Z27" s="258">
        <v>7.649189999999999</v>
      </c>
      <c r="AA27" s="257">
        <v>0.4</v>
      </c>
      <c r="AB27" s="257">
        <v>0</v>
      </c>
      <c r="AC27" s="257">
        <v>0</v>
      </c>
      <c r="AD27" s="257">
        <v>0</v>
      </c>
      <c r="AE27" s="257">
        <v>0</v>
      </c>
      <c r="AF27" s="257">
        <v>0</v>
      </c>
      <c r="AG27" s="257">
        <v>0</v>
      </c>
      <c r="AH27" s="257">
        <v>0</v>
      </c>
      <c r="AI27" s="257">
        <v>0</v>
      </c>
      <c r="AJ27" s="257">
        <v>0.4</v>
      </c>
      <c r="AK27" s="257">
        <v>0.4</v>
      </c>
      <c r="AL27" s="257">
        <v>0</v>
      </c>
      <c r="AM27" s="257">
        <v>0</v>
      </c>
      <c r="AN27" s="257">
        <v>0</v>
      </c>
      <c r="AO27" s="257">
        <v>0</v>
      </c>
      <c r="AP27" s="257">
        <v>0</v>
      </c>
      <c r="AQ27" s="257">
        <v>0</v>
      </c>
      <c r="AR27" s="257">
        <v>0</v>
      </c>
      <c r="AS27" s="257">
        <v>0</v>
      </c>
      <c r="AT27" s="257">
        <v>0</v>
      </c>
      <c r="AU27" s="257">
        <v>0</v>
      </c>
      <c r="AV27" s="257">
        <v>0</v>
      </c>
      <c r="AW27" s="257">
        <v>0</v>
      </c>
      <c r="AX27" s="257">
        <v>0</v>
      </c>
      <c r="AY27" s="257">
        <v>0</v>
      </c>
      <c r="AZ27" s="257">
        <v>0</v>
      </c>
      <c r="BA27" s="257">
        <v>0</v>
      </c>
      <c r="BB27" s="257">
        <v>0</v>
      </c>
      <c r="BC27" s="257">
        <v>0</v>
      </c>
      <c r="BD27" s="257">
        <v>0</v>
      </c>
      <c r="BE27" s="257">
        <v>0</v>
      </c>
      <c r="BF27" s="257">
        <v>0</v>
      </c>
      <c r="BG27" s="257">
        <v>0</v>
      </c>
      <c r="BH27" s="257">
        <v>0</v>
      </c>
      <c r="BI27" s="257">
        <v>0</v>
      </c>
      <c r="BJ27" s="257">
        <v>0</v>
      </c>
      <c r="BK27" s="257">
        <v>0</v>
      </c>
      <c r="BL27" s="257">
        <v>0</v>
      </c>
      <c r="BM27" s="257">
        <v>0</v>
      </c>
      <c r="BN27" s="259">
        <v>0</v>
      </c>
      <c r="BO27" s="259">
        <v>0</v>
      </c>
      <c r="BP27" s="259">
        <v>0</v>
      </c>
      <c r="BQ27" s="257">
        <v>0.4</v>
      </c>
      <c r="BR27" s="259">
        <v>483.15</v>
      </c>
      <c r="BS27" s="257">
        <v>491.19918999999999</v>
      </c>
      <c r="BT27" s="177">
        <v>7.173156796034233E-2</v>
      </c>
    </row>
    <row r="28" spans="1:73" s="173" customFormat="1" ht="26.25" customHeight="1">
      <c r="A28" s="168">
        <v>2</v>
      </c>
      <c r="B28" s="169" t="s">
        <v>138</v>
      </c>
      <c r="C28" s="170" t="s">
        <v>139</v>
      </c>
      <c r="D28" s="252">
        <v>4028.1365649999998</v>
      </c>
      <c r="E28" s="254">
        <v>24.85</v>
      </c>
      <c r="F28" s="254">
        <v>0</v>
      </c>
      <c r="G28" s="254">
        <v>0</v>
      </c>
      <c r="H28" s="255">
        <v>0</v>
      </c>
      <c r="I28" s="255">
        <v>0</v>
      </c>
      <c r="J28" s="254">
        <v>12.09</v>
      </c>
      <c r="K28" s="254">
        <v>0</v>
      </c>
      <c r="L28" s="254">
        <v>0</v>
      </c>
      <c r="M28" s="255">
        <v>0</v>
      </c>
      <c r="N28" s="255">
        <v>0</v>
      </c>
      <c r="O28" s="255">
        <v>0</v>
      </c>
      <c r="P28" s="254">
        <v>0</v>
      </c>
      <c r="Q28" s="255">
        <v>0</v>
      </c>
      <c r="R28" s="255">
        <v>0</v>
      </c>
      <c r="S28" s="255">
        <v>0</v>
      </c>
      <c r="T28" s="254">
        <v>12.010000000000002</v>
      </c>
      <c r="U28" s="254">
        <v>0</v>
      </c>
      <c r="V28" s="255">
        <v>12.010000000000002</v>
      </c>
      <c r="W28" s="255">
        <v>0</v>
      </c>
      <c r="X28" s="254">
        <v>0</v>
      </c>
      <c r="Y28" s="254">
        <v>0</v>
      </c>
      <c r="Z28" s="254">
        <v>0.75</v>
      </c>
      <c r="AA28" s="253">
        <v>4003.2865650000003</v>
      </c>
      <c r="AB28" s="254">
        <v>4.9588900000000002</v>
      </c>
      <c r="AC28" s="254">
        <v>2.4951300000000005</v>
      </c>
      <c r="AD28" s="254">
        <v>0</v>
      </c>
      <c r="AE28" s="254">
        <v>4.58</v>
      </c>
      <c r="AF28" s="254">
        <v>17.563739999999999</v>
      </c>
      <c r="AG28" s="254">
        <v>7.4471199999999991</v>
      </c>
      <c r="AH28" s="254">
        <v>21.364270000000001</v>
      </c>
      <c r="AI28" s="254">
        <v>35.018180000000001</v>
      </c>
      <c r="AJ28" s="254">
        <v>902.36600599999997</v>
      </c>
      <c r="AK28" s="254">
        <v>569.92350599999997</v>
      </c>
      <c r="AL28" s="254">
        <v>76.162049999999994</v>
      </c>
      <c r="AM28" s="254">
        <v>6.0332500000000007</v>
      </c>
      <c r="AN28" s="254">
        <v>1.8826999999999992</v>
      </c>
      <c r="AO28" s="254">
        <v>47.618019999999987</v>
      </c>
      <c r="AP28" s="254">
        <v>8.3454800000000002</v>
      </c>
      <c r="AQ28" s="254">
        <v>153.97555999999997</v>
      </c>
      <c r="AR28" s="254">
        <v>0.37613999999999997</v>
      </c>
      <c r="AS28" s="254">
        <v>0</v>
      </c>
      <c r="AT28" s="254">
        <v>0</v>
      </c>
      <c r="AU28" s="254">
        <v>1.70783</v>
      </c>
      <c r="AV28" s="254">
        <v>0</v>
      </c>
      <c r="AW28" s="254">
        <v>34.097919999999995</v>
      </c>
      <c r="AX28" s="254">
        <v>0</v>
      </c>
      <c r="AY28" s="254">
        <v>0</v>
      </c>
      <c r="AZ28" s="254">
        <v>2.2435499999999999</v>
      </c>
      <c r="BA28" s="254">
        <v>0.89914000000000005</v>
      </c>
      <c r="BB28" s="254">
        <v>1.45</v>
      </c>
      <c r="BC28" s="254">
        <v>10.081869999999999</v>
      </c>
      <c r="BD28" s="254">
        <v>381.13461500000005</v>
      </c>
      <c r="BE28" s="254">
        <v>57.431984</v>
      </c>
      <c r="BF28" s="254">
        <v>18.978269999999998</v>
      </c>
      <c r="BG28" s="254">
        <v>2.2056</v>
      </c>
      <c r="BH28" s="254">
        <v>0</v>
      </c>
      <c r="BI28" s="254">
        <v>0</v>
      </c>
      <c r="BJ28" s="254">
        <v>622.10197999999991</v>
      </c>
      <c r="BK28" s="254">
        <v>1913.1094400000002</v>
      </c>
      <c r="BL28" s="254">
        <v>0.10033</v>
      </c>
      <c r="BM28" s="254">
        <v>0</v>
      </c>
      <c r="BN28" s="255">
        <v>0</v>
      </c>
      <c r="BO28" s="255">
        <v>0</v>
      </c>
      <c r="BP28" s="255">
        <v>0</v>
      </c>
      <c r="BQ28" s="254">
        <v>24.849999999999454</v>
      </c>
      <c r="BR28" s="255">
        <v>2210.2982000000011</v>
      </c>
      <c r="BS28" s="254">
        <v>6238.434765</v>
      </c>
      <c r="BT28" s="171">
        <v>4.9667368489767512</v>
      </c>
      <c r="BU28" s="172"/>
    </row>
    <row r="29" spans="1:73" ht="26.25" customHeight="1">
      <c r="A29" s="174" t="s">
        <v>5</v>
      </c>
      <c r="B29" s="175" t="s">
        <v>140</v>
      </c>
      <c r="C29" s="176" t="s">
        <v>141</v>
      </c>
      <c r="D29" s="256">
        <v>3.6088900000000002</v>
      </c>
      <c r="E29" s="257">
        <v>0</v>
      </c>
      <c r="F29" s="257">
        <v>0</v>
      </c>
      <c r="G29" s="257">
        <v>0</v>
      </c>
      <c r="H29" s="259">
        <v>0</v>
      </c>
      <c r="I29" s="259">
        <v>0</v>
      </c>
      <c r="J29" s="257">
        <v>0</v>
      </c>
      <c r="K29" s="257">
        <v>0</v>
      </c>
      <c r="L29" s="257">
        <v>0</v>
      </c>
      <c r="M29" s="259">
        <v>0</v>
      </c>
      <c r="N29" s="259">
        <v>0</v>
      </c>
      <c r="O29" s="259">
        <v>0</v>
      </c>
      <c r="P29" s="257">
        <v>0</v>
      </c>
      <c r="Q29" s="259">
        <v>0</v>
      </c>
      <c r="R29" s="259">
        <v>0</v>
      </c>
      <c r="S29" s="259">
        <v>0</v>
      </c>
      <c r="T29" s="257">
        <v>0</v>
      </c>
      <c r="U29" s="257">
        <v>0</v>
      </c>
      <c r="V29" s="259">
        <v>0</v>
      </c>
      <c r="W29" s="259">
        <v>0</v>
      </c>
      <c r="X29" s="257">
        <v>0</v>
      </c>
      <c r="Y29" s="257">
        <v>0</v>
      </c>
      <c r="Z29" s="257">
        <v>0</v>
      </c>
      <c r="AA29" s="257">
        <v>3.6088900000000002</v>
      </c>
      <c r="AB29" s="258">
        <v>3.5188900000000003</v>
      </c>
      <c r="AC29" s="257">
        <v>0</v>
      </c>
      <c r="AD29" s="257">
        <v>0</v>
      </c>
      <c r="AE29" s="257">
        <v>0</v>
      </c>
      <c r="AF29" s="257">
        <v>0</v>
      </c>
      <c r="AG29" s="257">
        <v>0</v>
      </c>
      <c r="AH29" s="257">
        <v>0</v>
      </c>
      <c r="AI29" s="257">
        <v>0</v>
      </c>
      <c r="AJ29" s="257">
        <v>0.09</v>
      </c>
      <c r="AK29" s="257">
        <v>0.09</v>
      </c>
      <c r="AL29" s="257">
        <v>0</v>
      </c>
      <c r="AM29" s="257">
        <v>0</v>
      </c>
      <c r="AN29" s="257">
        <v>0</v>
      </c>
      <c r="AO29" s="257">
        <v>0</v>
      </c>
      <c r="AP29" s="257">
        <v>0</v>
      </c>
      <c r="AQ29" s="257">
        <v>0</v>
      </c>
      <c r="AR29" s="257">
        <v>0</v>
      </c>
      <c r="AS29" s="257">
        <v>0</v>
      </c>
      <c r="AT29" s="257">
        <v>0</v>
      </c>
      <c r="AU29" s="257">
        <v>0</v>
      </c>
      <c r="AV29" s="257">
        <v>0</v>
      </c>
      <c r="AW29" s="257">
        <v>0</v>
      </c>
      <c r="AX29" s="257">
        <v>0</v>
      </c>
      <c r="AY29" s="257">
        <v>0</v>
      </c>
      <c r="AZ29" s="257">
        <v>0</v>
      </c>
      <c r="BA29" s="257">
        <v>0</v>
      </c>
      <c r="BB29" s="257">
        <v>0</v>
      </c>
      <c r="BC29" s="257">
        <v>0</v>
      </c>
      <c r="BD29" s="257">
        <v>0</v>
      </c>
      <c r="BE29" s="257">
        <v>0</v>
      </c>
      <c r="BF29" s="257">
        <v>0</v>
      </c>
      <c r="BG29" s="257">
        <v>0</v>
      </c>
      <c r="BH29" s="257">
        <v>0</v>
      </c>
      <c r="BI29" s="257">
        <v>0</v>
      </c>
      <c r="BJ29" s="257">
        <v>0</v>
      </c>
      <c r="BK29" s="257">
        <v>0</v>
      </c>
      <c r="BL29" s="257">
        <v>0</v>
      </c>
      <c r="BM29" s="257">
        <v>0</v>
      </c>
      <c r="BN29" s="259">
        <v>0</v>
      </c>
      <c r="BO29" s="259">
        <v>0</v>
      </c>
      <c r="BP29" s="259">
        <v>0</v>
      </c>
      <c r="BQ29" s="257">
        <v>0.09</v>
      </c>
      <c r="BR29" s="259">
        <v>31.710000000000012</v>
      </c>
      <c r="BS29" s="257">
        <v>35.31889000000001</v>
      </c>
      <c r="BT29" s="177">
        <v>4.034062495207838E-3</v>
      </c>
    </row>
    <row r="30" spans="1:73" ht="26.25" customHeight="1">
      <c r="A30" s="174" t="s">
        <v>12</v>
      </c>
      <c r="B30" s="175" t="s">
        <v>71</v>
      </c>
      <c r="C30" s="176" t="s">
        <v>142</v>
      </c>
      <c r="D30" s="256">
        <v>2.12513</v>
      </c>
      <c r="E30" s="257">
        <v>0</v>
      </c>
      <c r="F30" s="257">
        <v>0</v>
      </c>
      <c r="G30" s="257">
        <v>0</v>
      </c>
      <c r="H30" s="259">
        <v>0</v>
      </c>
      <c r="I30" s="259">
        <v>0</v>
      </c>
      <c r="J30" s="257">
        <v>0</v>
      </c>
      <c r="K30" s="257">
        <v>0</v>
      </c>
      <c r="L30" s="257">
        <v>0</v>
      </c>
      <c r="M30" s="259">
        <v>0</v>
      </c>
      <c r="N30" s="259">
        <v>0</v>
      </c>
      <c r="O30" s="259">
        <v>0</v>
      </c>
      <c r="P30" s="257">
        <v>0</v>
      </c>
      <c r="Q30" s="259">
        <v>0</v>
      </c>
      <c r="R30" s="259">
        <v>0</v>
      </c>
      <c r="S30" s="259">
        <v>0</v>
      </c>
      <c r="T30" s="257">
        <v>0</v>
      </c>
      <c r="U30" s="257">
        <v>0</v>
      </c>
      <c r="V30" s="259">
        <v>0</v>
      </c>
      <c r="W30" s="259">
        <v>0</v>
      </c>
      <c r="X30" s="257">
        <v>0</v>
      </c>
      <c r="Y30" s="257">
        <v>0</v>
      </c>
      <c r="Z30" s="257">
        <v>0</v>
      </c>
      <c r="AA30" s="257">
        <v>2.12513</v>
      </c>
      <c r="AB30" s="257">
        <v>0</v>
      </c>
      <c r="AC30" s="258">
        <v>2.1151300000000002</v>
      </c>
      <c r="AD30" s="257">
        <v>0</v>
      </c>
      <c r="AE30" s="257">
        <v>0</v>
      </c>
      <c r="AF30" s="257">
        <v>0</v>
      </c>
      <c r="AG30" s="257">
        <v>0</v>
      </c>
      <c r="AH30" s="257">
        <v>0</v>
      </c>
      <c r="AI30" s="257">
        <v>0</v>
      </c>
      <c r="AJ30" s="257">
        <v>0.01</v>
      </c>
      <c r="AK30" s="257">
        <v>0.01</v>
      </c>
      <c r="AL30" s="257">
        <v>0</v>
      </c>
      <c r="AM30" s="257">
        <v>0</v>
      </c>
      <c r="AN30" s="257">
        <v>0</v>
      </c>
      <c r="AO30" s="257">
        <v>0</v>
      </c>
      <c r="AP30" s="257">
        <v>0</v>
      </c>
      <c r="AQ30" s="257">
        <v>0</v>
      </c>
      <c r="AR30" s="257">
        <v>0</v>
      </c>
      <c r="AS30" s="257">
        <v>0</v>
      </c>
      <c r="AT30" s="257">
        <v>0</v>
      </c>
      <c r="AU30" s="257">
        <v>0</v>
      </c>
      <c r="AV30" s="257">
        <v>0</v>
      </c>
      <c r="AW30" s="257">
        <v>0</v>
      </c>
      <c r="AX30" s="257">
        <v>0</v>
      </c>
      <c r="AY30" s="257">
        <v>0</v>
      </c>
      <c r="AZ30" s="257">
        <v>0</v>
      </c>
      <c r="BA30" s="257">
        <v>0</v>
      </c>
      <c r="BB30" s="257">
        <v>0</v>
      </c>
      <c r="BC30" s="257">
        <v>0</v>
      </c>
      <c r="BD30" s="257">
        <v>0</v>
      </c>
      <c r="BE30" s="257">
        <v>0</v>
      </c>
      <c r="BF30" s="257">
        <v>0</v>
      </c>
      <c r="BG30" s="257">
        <v>0</v>
      </c>
      <c r="BH30" s="257">
        <v>0</v>
      </c>
      <c r="BI30" s="257">
        <v>0</v>
      </c>
      <c r="BJ30" s="257">
        <v>0</v>
      </c>
      <c r="BK30" s="257">
        <v>0</v>
      </c>
      <c r="BL30" s="257">
        <v>0</v>
      </c>
      <c r="BM30" s="257">
        <v>0</v>
      </c>
      <c r="BN30" s="259">
        <v>0</v>
      </c>
      <c r="BO30" s="259">
        <v>0</v>
      </c>
      <c r="BP30" s="259">
        <v>0</v>
      </c>
      <c r="BQ30" s="257">
        <v>0.01</v>
      </c>
      <c r="BR30" s="259">
        <v>2.5000000000000004</v>
      </c>
      <c r="BS30" s="257">
        <v>4.6251300000000004</v>
      </c>
      <c r="BT30" s="177">
        <v>2.5807303080586925E-3</v>
      </c>
    </row>
    <row r="31" spans="1:73" ht="26.25" customHeight="1">
      <c r="A31" s="174" t="s">
        <v>15</v>
      </c>
      <c r="B31" s="175" t="s">
        <v>143</v>
      </c>
      <c r="C31" s="176" t="s">
        <v>144</v>
      </c>
      <c r="D31" s="256">
        <v>0</v>
      </c>
      <c r="E31" s="257">
        <v>0</v>
      </c>
      <c r="F31" s="257">
        <v>0</v>
      </c>
      <c r="G31" s="257">
        <v>0</v>
      </c>
      <c r="H31" s="259">
        <v>0</v>
      </c>
      <c r="I31" s="259">
        <v>0</v>
      </c>
      <c r="J31" s="257">
        <v>0</v>
      </c>
      <c r="K31" s="257">
        <v>0</v>
      </c>
      <c r="L31" s="257">
        <v>0</v>
      </c>
      <c r="M31" s="259">
        <v>0</v>
      </c>
      <c r="N31" s="259">
        <v>0</v>
      </c>
      <c r="O31" s="259">
        <v>0</v>
      </c>
      <c r="P31" s="257">
        <v>0</v>
      </c>
      <c r="Q31" s="259">
        <v>0</v>
      </c>
      <c r="R31" s="259">
        <v>0</v>
      </c>
      <c r="S31" s="259">
        <v>0</v>
      </c>
      <c r="T31" s="257">
        <v>0</v>
      </c>
      <c r="U31" s="257">
        <v>0</v>
      </c>
      <c r="V31" s="259">
        <v>0</v>
      </c>
      <c r="W31" s="259">
        <v>0</v>
      </c>
      <c r="X31" s="257">
        <v>0</v>
      </c>
      <c r="Y31" s="257">
        <v>0</v>
      </c>
      <c r="Z31" s="257">
        <v>0</v>
      </c>
      <c r="AA31" s="257">
        <v>0</v>
      </c>
      <c r="AB31" s="257">
        <v>0</v>
      </c>
      <c r="AC31" s="257">
        <v>0</v>
      </c>
      <c r="AD31" s="258">
        <v>0</v>
      </c>
      <c r="AE31" s="257">
        <v>0</v>
      </c>
      <c r="AF31" s="257">
        <v>0</v>
      </c>
      <c r="AG31" s="257">
        <v>0</v>
      </c>
      <c r="AH31" s="257">
        <v>0</v>
      </c>
      <c r="AI31" s="257">
        <v>0</v>
      </c>
      <c r="AJ31" s="257">
        <v>0</v>
      </c>
      <c r="AK31" s="257">
        <v>0</v>
      </c>
      <c r="AL31" s="257">
        <v>0</v>
      </c>
      <c r="AM31" s="257">
        <v>0</v>
      </c>
      <c r="AN31" s="257">
        <v>0</v>
      </c>
      <c r="AO31" s="257">
        <v>0</v>
      </c>
      <c r="AP31" s="257">
        <v>0</v>
      </c>
      <c r="AQ31" s="257">
        <v>0</v>
      </c>
      <c r="AR31" s="257">
        <v>0</v>
      </c>
      <c r="AS31" s="257">
        <v>0</v>
      </c>
      <c r="AT31" s="257">
        <v>0</v>
      </c>
      <c r="AU31" s="257">
        <v>0</v>
      </c>
      <c r="AV31" s="257">
        <v>0</v>
      </c>
      <c r="AW31" s="257">
        <v>0</v>
      </c>
      <c r="AX31" s="257">
        <v>0</v>
      </c>
      <c r="AY31" s="257">
        <v>0</v>
      </c>
      <c r="AZ31" s="257">
        <v>0</v>
      </c>
      <c r="BA31" s="257">
        <v>0</v>
      </c>
      <c r="BB31" s="257">
        <v>0</v>
      </c>
      <c r="BC31" s="257">
        <v>0</v>
      </c>
      <c r="BD31" s="257">
        <v>0</v>
      </c>
      <c r="BE31" s="257">
        <v>0</v>
      </c>
      <c r="BF31" s="257">
        <v>0</v>
      </c>
      <c r="BG31" s="257">
        <v>0</v>
      </c>
      <c r="BH31" s="257">
        <v>0</v>
      </c>
      <c r="BI31" s="257">
        <v>0</v>
      </c>
      <c r="BJ31" s="257">
        <v>0</v>
      </c>
      <c r="BK31" s="257">
        <v>0</v>
      </c>
      <c r="BL31" s="257">
        <v>0</v>
      </c>
      <c r="BM31" s="257">
        <v>0</v>
      </c>
      <c r="BN31" s="259">
        <v>0</v>
      </c>
      <c r="BO31" s="259">
        <v>0</v>
      </c>
      <c r="BP31" s="259">
        <v>0</v>
      </c>
      <c r="BQ31" s="257">
        <v>0</v>
      </c>
      <c r="BR31" s="259">
        <v>0</v>
      </c>
      <c r="BS31" s="257">
        <v>0</v>
      </c>
      <c r="BT31" s="177">
        <v>0</v>
      </c>
    </row>
    <row r="32" spans="1:73" ht="26.25" customHeight="1">
      <c r="A32" s="174" t="s">
        <v>53</v>
      </c>
      <c r="B32" s="175" t="s">
        <v>145</v>
      </c>
      <c r="C32" s="176" t="s">
        <v>146</v>
      </c>
      <c r="D32" s="256">
        <v>0</v>
      </c>
      <c r="E32" s="257">
        <v>0</v>
      </c>
      <c r="F32" s="257">
        <v>0</v>
      </c>
      <c r="G32" s="257">
        <v>0</v>
      </c>
      <c r="H32" s="259">
        <v>0</v>
      </c>
      <c r="I32" s="259">
        <v>0</v>
      </c>
      <c r="J32" s="257">
        <v>0</v>
      </c>
      <c r="K32" s="257">
        <v>0</v>
      </c>
      <c r="L32" s="257">
        <v>0</v>
      </c>
      <c r="M32" s="259">
        <v>0</v>
      </c>
      <c r="N32" s="259">
        <v>0</v>
      </c>
      <c r="O32" s="259">
        <v>0</v>
      </c>
      <c r="P32" s="257">
        <v>0</v>
      </c>
      <c r="Q32" s="259">
        <v>0</v>
      </c>
      <c r="R32" s="259">
        <v>0</v>
      </c>
      <c r="S32" s="259">
        <v>0</v>
      </c>
      <c r="T32" s="257">
        <v>0</v>
      </c>
      <c r="U32" s="257">
        <v>0</v>
      </c>
      <c r="V32" s="259">
        <v>0</v>
      </c>
      <c r="W32" s="259">
        <v>0</v>
      </c>
      <c r="X32" s="257">
        <v>0</v>
      </c>
      <c r="Y32" s="257">
        <v>0</v>
      </c>
      <c r="Z32" s="257">
        <v>0</v>
      </c>
      <c r="AA32" s="257">
        <v>0</v>
      </c>
      <c r="AB32" s="257">
        <v>0</v>
      </c>
      <c r="AC32" s="257">
        <v>0</v>
      </c>
      <c r="AD32" s="257">
        <v>0</v>
      </c>
      <c r="AE32" s="258">
        <v>0</v>
      </c>
      <c r="AF32" s="257">
        <v>0</v>
      </c>
      <c r="AG32" s="257">
        <v>0</v>
      </c>
      <c r="AH32" s="257">
        <v>0</v>
      </c>
      <c r="AI32" s="257">
        <v>0</v>
      </c>
      <c r="AJ32" s="257">
        <v>0</v>
      </c>
      <c r="AK32" s="257">
        <v>0</v>
      </c>
      <c r="AL32" s="257">
        <v>0</v>
      </c>
      <c r="AM32" s="257">
        <v>0</v>
      </c>
      <c r="AN32" s="257">
        <v>0</v>
      </c>
      <c r="AO32" s="257">
        <v>0</v>
      </c>
      <c r="AP32" s="257">
        <v>0</v>
      </c>
      <c r="AQ32" s="257">
        <v>0</v>
      </c>
      <c r="AR32" s="257">
        <v>0</v>
      </c>
      <c r="AS32" s="257">
        <v>0</v>
      </c>
      <c r="AT32" s="257">
        <v>0</v>
      </c>
      <c r="AU32" s="257">
        <v>0</v>
      </c>
      <c r="AV32" s="257">
        <v>0</v>
      </c>
      <c r="AW32" s="257">
        <v>0</v>
      </c>
      <c r="AX32" s="257">
        <v>0</v>
      </c>
      <c r="AY32" s="257">
        <v>0</v>
      </c>
      <c r="AZ32" s="257">
        <v>0</v>
      </c>
      <c r="BA32" s="257">
        <v>0</v>
      </c>
      <c r="BB32" s="257">
        <v>0</v>
      </c>
      <c r="BC32" s="257">
        <v>0</v>
      </c>
      <c r="BD32" s="257">
        <v>0</v>
      </c>
      <c r="BE32" s="257">
        <v>0</v>
      </c>
      <c r="BF32" s="257">
        <v>0</v>
      </c>
      <c r="BG32" s="257">
        <v>0</v>
      </c>
      <c r="BH32" s="257">
        <v>0</v>
      </c>
      <c r="BI32" s="257">
        <v>0</v>
      </c>
      <c r="BJ32" s="257">
        <v>0</v>
      </c>
      <c r="BK32" s="257">
        <v>0</v>
      </c>
      <c r="BL32" s="257">
        <v>0</v>
      </c>
      <c r="BM32" s="257">
        <v>0</v>
      </c>
      <c r="BN32" s="259">
        <v>0</v>
      </c>
      <c r="BO32" s="259">
        <v>0</v>
      </c>
      <c r="BP32" s="259">
        <v>0</v>
      </c>
      <c r="BQ32" s="257">
        <v>0</v>
      </c>
      <c r="BR32" s="259">
        <v>50</v>
      </c>
      <c r="BS32" s="257">
        <v>50</v>
      </c>
      <c r="BT32" s="177">
        <v>0</v>
      </c>
    </row>
    <row r="33" spans="1:72" ht="26.25" customHeight="1">
      <c r="A33" s="174" t="s">
        <v>54</v>
      </c>
      <c r="B33" s="175" t="s">
        <v>70</v>
      </c>
      <c r="C33" s="176" t="s">
        <v>55</v>
      </c>
      <c r="D33" s="256">
        <v>2.2537399999999996</v>
      </c>
      <c r="E33" s="257">
        <v>0</v>
      </c>
      <c r="F33" s="257">
        <v>0</v>
      </c>
      <c r="G33" s="257">
        <v>0</v>
      </c>
      <c r="H33" s="259">
        <v>0</v>
      </c>
      <c r="I33" s="259">
        <v>0</v>
      </c>
      <c r="J33" s="257">
        <v>0</v>
      </c>
      <c r="K33" s="257">
        <v>0</v>
      </c>
      <c r="L33" s="257">
        <v>0</v>
      </c>
      <c r="M33" s="259">
        <v>0</v>
      </c>
      <c r="N33" s="259">
        <v>0</v>
      </c>
      <c r="O33" s="259">
        <v>0</v>
      </c>
      <c r="P33" s="257">
        <v>0</v>
      </c>
      <c r="Q33" s="259">
        <v>0</v>
      </c>
      <c r="R33" s="259">
        <v>0</v>
      </c>
      <c r="S33" s="259">
        <v>0</v>
      </c>
      <c r="T33" s="257">
        <v>0</v>
      </c>
      <c r="U33" s="257">
        <v>0</v>
      </c>
      <c r="V33" s="259">
        <v>0</v>
      </c>
      <c r="W33" s="259">
        <v>0</v>
      </c>
      <c r="X33" s="257">
        <v>0</v>
      </c>
      <c r="Y33" s="257">
        <v>0</v>
      </c>
      <c r="Z33" s="257">
        <v>0</v>
      </c>
      <c r="AA33" s="257">
        <v>2.2537399999999996</v>
      </c>
      <c r="AB33" s="257">
        <v>0</v>
      </c>
      <c r="AC33" s="257">
        <v>0</v>
      </c>
      <c r="AD33" s="257">
        <v>0</v>
      </c>
      <c r="AE33" s="257">
        <v>0</v>
      </c>
      <c r="AF33" s="258">
        <v>2.0937399999999995</v>
      </c>
      <c r="AG33" s="257">
        <v>0</v>
      </c>
      <c r="AH33" s="257">
        <v>0</v>
      </c>
      <c r="AI33" s="257">
        <v>0</v>
      </c>
      <c r="AJ33" s="257">
        <v>0.16</v>
      </c>
      <c r="AK33" s="257">
        <v>0.16</v>
      </c>
      <c r="AL33" s="257">
        <v>0</v>
      </c>
      <c r="AM33" s="257">
        <v>0</v>
      </c>
      <c r="AN33" s="257">
        <v>0</v>
      </c>
      <c r="AO33" s="257">
        <v>0</v>
      </c>
      <c r="AP33" s="257">
        <v>0</v>
      </c>
      <c r="AQ33" s="257">
        <v>0</v>
      </c>
      <c r="AR33" s="257">
        <v>0</v>
      </c>
      <c r="AS33" s="257">
        <v>0</v>
      </c>
      <c r="AT33" s="257">
        <v>0</v>
      </c>
      <c r="AU33" s="257">
        <v>0</v>
      </c>
      <c r="AV33" s="257">
        <v>0</v>
      </c>
      <c r="AW33" s="257">
        <v>0</v>
      </c>
      <c r="AX33" s="257">
        <v>0</v>
      </c>
      <c r="AY33" s="257">
        <v>0</v>
      </c>
      <c r="AZ33" s="257">
        <v>0</v>
      </c>
      <c r="BA33" s="257">
        <v>0</v>
      </c>
      <c r="BB33" s="257">
        <v>0</v>
      </c>
      <c r="BC33" s="257">
        <v>0</v>
      </c>
      <c r="BD33" s="257">
        <v>0</v>
      </c>
      <c r="BE33" s="257">
        <v>0</v>
      </c>
      <c r="BF33" s="257">
        <v>0</v>
      </c>
      <c r="BG33" s="257">
        <v>0</v>
      </c>
      <c r="BH33" s="257">
        <v>0</v>
      </c>
      <c r="BI33" s="257">
        <v>0</v>
      </c>
      <c r="BJ33" s="257">
        <v>0</v>
      </c>
      <c r="BK33" s="257">
        <v>0</v>
      </c>
      <c r="BL33" s="257">
        <v>0</v>
      </c>
      <c r="BM33" s="257">
        <v>0</v>
      </c>
      <c r="BN33" s="259">
        <v>0</v>
      </c>
      <c r="BO33" s="259">
        <v>0</v>
      </c>
      <c r="BP33" s="259">
        <v>0</v>
      </c>
      <c r="BQ33" s="257">
        <v>0.16</v>
      </c>
      <c r="BR33" s="259">
        <v>543.65</v>
      </c>
      <c r="BS33" s="257">
        <v>545.90373999999997</v>
      </c>
      <c r="BT33" s="177">
        <v>6.6590696291191137E-3</v>
      </c>
    </row>
    <row r="34" spans="1:72" ht="26.25" customHeight="1">
      <c r="A34" s="174" t="s">
        <v>147</v>
      </c>
      <c r="B34" s="175" t="s">
        <v>56</v>
      </c>
      <c r="C34" s="176" t="s">
        <v>42</v>
      </c>
      <c r="D34" s="256">
        <v>7.98712</v>
      </c>
      <c r="E34" s="257">
        <v>0</v>
      </c>
      <c r="F34" s="257">
        <v>0</v>
      </c>
      <c r="G34" s="257">
        <v>0</v>
      </c>
      <c r="H34" s="259">
        <v>0</v>
      </c>
      <c r="I34" s="259">
        <v>0</v>
      </c>
      <c r="J34" s="257">
        <v>0</v>
      </c>
      <c r="K34" s="257">
        <v>0</v>
      </c>
      <c r="L34" s="257">
        <v>0</v>
      </c>
      <c r="M34" s="259">
        <v>0</v>
      </c>
      <c r="N34" s="259">
        <v>0</v>
      </c>
      <c r="O34" s="259">
        <v>0</v>
      </c>
      <c r="P34" s="257">
        <v>0</v>
      </c>
      <c r="Q34" s="259">
        <v>0</v>
      </c>
      <c r="R34" s="259">
        <v>0</v>
      </c>
      <c r="S34" s="259">
        <v>0</v>
      </c>
      <c r="T34" s="257">
        <v>0</v>
      </c>
      <c r="U34" s="257">
        <v>0</v>
      </c>
      <c r="V34" s="259">
        <v>0</v>
      </c>
      <c r="W34" s="259">
        <v>0</v>
      </c>
      <c r="X34" s="257">
        <v>0</v>
      </c>
      <c r="Y34" s="257">
        <v>0</v>
      </c>
      <c r="Z34" s="257">
        <v>0</v>
      </c>
      <c r="AA34" s="257">
        <v>7.9871199999999991</v>
      </c>
      <c r="AB34" s="257">
        <v>0</v>
      </c>
      <c r="AC34" s="257">
        <v>0</v>
      </c>
      <c r="AD34" s="257">
        <v>0</v>
      </c>
      <c r="AE34" s="257">
        <v>0</v>
      </c>
      <c r="AF34" s="257">
        <v>0</v>
      </c>
      <c r="AG34" s="258">
        <v>6.6671199999999997</v>
      </c>
      <c r="AH34" s="257">
        <v>0</v>
      </c>
      <c r="AI34" s="257">
        <v>0</v>
      </c>
      <c r="AJ34" s="257">
        <v>0.55000000000000004</v>
      </c>
      <c r="AK34" s="257">
        <v>0.55000000000000004</v>
      </c>
      <c r="AL34" s="257">
        <v>0</v>
      </c>
      <c r="AM34" s="257">
        <v>0</v>
      </c>
      <c r="AN34" s="257">
        <v>0</v>
      </c>
      <c r="AO34" s="257">
        <v>0</v>
      </c>
      <c r="AP34" s="257">
        <v>0</v>
      </c>
      <c r="AQ34" s="257">
        <v>0</v>
      </c>
      <c r="AR34" s="257">
        <v>0</v>
      </c>
      <c r="AS34" s="257">
        <v>0</v>
      </c>
      <c r="AT34" s="257">
        <v>0</v>
      </c>
      <c r="AU34" s="257">
        <v>0</v>
      </c>
      <c r="AV34" s="257">
        <v>0</v>
      </c>
      <c r="AW34" s="257">
        <v>0</v>
      </c>
      <c r="AX34" s="257">
        <v>0</v>
      </c>
      <c r="AY34" s="257">
        <v>0</v>
      </c>
      <c r="AZ34" s="257">
        <v>0</v>
      </c>
      <c r="BA34" s="257">
        <v>0</v>
      </c>
      <c r="BB34" s="257">
        <v>0</v>
      </c>
      <c r="BC34" s="257">
        <v>0.75</v>
      </c>
      <c r="BD34" s="257">
        <v>0.02</v>
      </c>
      <c r="BE34" s="257">
        <v>0</v>
      </c>
      <c r="BF34" s="257">
        <v>0</v>
      </c>
      <c r="BG34" s="257">
        <v>0</v>
      </c>
      <c r="BH34" s="257">
        <v>0</v>
      </c>
      <c r="BI34" s="257">
        <v>0</v>
      </c>
      <c r="BJ34" s="257">
        <v>0</v>
      </c>
      <c r="BK34" s="257">
        <v>0</v>
      </c>
      <c r="BL34" s="257">
        <v>0</v>
      </c>
      <c r="BM34" s="257">
        <v>0</v>
      </c>
      <c r="BN34" s="259">
        <v>0</v>
      </c>
      <c r="BO34" s="259">
        <v>0</v>
      </c>
      <c r="BP34" s="259">
        <v>0</v>
      </c>
      <c r="BQ34" s="257">
        <v>1.32</v>
      </c>
      <c r="BR34" s="259">
        <v>43.04</v>
      </c>
      <c r="BS34" s="257">
        <v>51.027119999999996</v>
      </c>
      <c r="BT34" s="177">
        <v>1.5235062742858982E-2</v>
      </c>
    </row>
    <row r="35" spans="1:72" ht="19.5" customHeight="1">
      <c r="A35" s="174" t="s">
        <v>148</v>
      </c>
      <c r="B35" s="175" t="s">
        <v>149</v>
      </c>
      <c r="C35" s="176" t="s">
        <v>150</v>
      </c>
      <c r="D35" s="256">
        <v>12.474270000000001</v>
      </c>
      <c r="E35" s="257">
        <v>11.8</v>
      </c>
      <c r="F35" s="257">
        <v>0</v>
      </c>
      <c r="G35" s="257">
        <v>0</v>
      </c>
      <c r="H35" s="259">
        <v>0</v>
      </c>
      <c r="I35" s="259">
        <v>0</v>
      </c>
      <c r="J35" s="257">
        <v>0</v>
      </c>
      <c r="K35" s="257">
        <v>0</v>
      </c>
      <c r="L35" s="257">
        <v>0</v>
      </c>
      <c r="M35" s="259">
        <v>0</v>
      </c>
      <c r="N35" s="259">
        <v>0</v>
      </c>
      <c r="O35" s="259">
        <v>0</v>
      </c>
      <c r="P35" s="257">
        <v>0</v>
      </c>
      <c r="Q35" s="259">
        <v>0</v>
      </c>
      <c r="R35" s="259">
        <v>0</v>
      </c>
      <c r="S35" s="259">
        <v>0</v>
      </c>
      <c r="T35" s="257">
        <v>11.8</v>
      </c>
      <c r="U35" s="257">
        <v>0</v>
      </c>
      <c r="V35" s="259">
        <v>11.8</v>
      </c>
      <c r="W35" s="259">
        <v>0</v>
      </c>
      <c r="X35" s="257">
        <v>0</v>
      </c>
      <c r="Y35" s="257">
        <v>0</v>
      </c>
      <c r="Z35" s="257">
        <v>0</v>
      </c>
      <c r="AA35" s="257">
        <v>0.67426999999999992</v>
      </c>
      <c r="AB35" s="257">
        <v>0</v>
      </c>
      <c r="AC35" s="257">
        <v>0</v>
      </c>
      <c r="AD35" s="257">
        <v>0</v>
      </c>
      <c r="AE35" s="257">
        <v>0</v>
      </c>
      <c r="AF35" s="257">
        <v>0</v>
      </c>
      <c r="AG35" s="257">
        <v>0</v>
      </c>
      <c r="AH35" s="258">
        <v>0.67426999999999992</v>
      </c>
      <c r="AI35" s="257">
        <v>0</v>
      </c>
      <c r="AJ35" s="257">
        <v>0</v>
      </c>
      <c r="AK35" s="257">
        <v>0</v>
      </c>
      <c r="AL35" s="257">
        <v>0</v>
      </c>
      <c r="AM35" s="257">
        <v>0</v>
      </c>
      <c r="AN35" s="257">
        <v>0</v>
      </c>
      <c r="AO35" s="257">
        <v>0</v>
      </c>
      <c r="AP35" s="257">
        <v>0</v>
      </c>
      <c r="AQ35" s="257">
        <v>0</v>
      </c>
      <c r="AR35" s="257">
        <v>0</v>
      </c>
      <c r="AS35" s="257">
        <v>0</v>
      </c>
      <c r="AT35" s="257">
        <v>0</v>
      </c>
      <c r="AU35" s="257">
        <v>0</v>
      </c>
      <c r="AV35" s="257">
        <v>0</v>
      </c>
      <c r="AW35" s="257">
        <v>0</v>
      </c>
      <c r="AX35" s="257">
        <v>0</v>
      </c>
      <c r="AY35" s="257">
        <v>0</v>
      </c>
      <c r="AZ35" s="257">
        <v>0</v>
      </c>
      <c r="BA35" s="257">
        <v>0</v>
      </c>
      <c r="BB35" s="257">
        <v>0</v>
      </c>
      <c r="BC35" s="257">
        <v>0</v>
      </c>
      <c r="BD35" s="257">
        <v>0</v>
      </c>
      <c r="BE35" s="257">
        <v>0</v>
      </c>
      <c r="BF35" s="257">
        <v>0</v>
      </c>
      <c r="BG35" s="257">
        <v>0</v>
      </c>
      <c r="BH35" s="257">
        <v>0</v>
      </c>
      <c r="BI35" s="257">
        <v>0</v>
      </c>
      <c r="BJ35" s="257">
        <v>0</v>
      </c>
      <c r="BK35" s="257">
        <v>0</v>
      </c>
      <c r="BL35" s="257">
        <v>0</v>
      </c>
      <c r="BM35" s="257">
        <v>0</v>
      </c>
      <c r="BN35" s="259">
        <v>0</v>
      </c>
      <c r="BO35" s="259">
        <v>0</v>
      </c>
      <c r="BP35" s="259">
        <v>0</v>
      </c>
      <c r="BQ35" s="257">
        <v>11.8</v>
      </c>
      <c r="BR35" s="259">
        <v>57.739999999999995</v>
      </c>
      <c r="BS35" s="257">
        <v>70.214269999999999</v>
      </c>
      <c r="BT35" s="177">
        <v>7.5162475749298511E-4</v>
      </c>
    </row>
    <row r="36" spans="1:72" ht="26.25" customHeight="1">
      <c r="A36" s="174" t="s">
        <v>151</v>
      </c>
      <c r="B36" s="175" t="s">
        <v>152</v>
      </c>
      <c r="C36" s="176" t="s">
        <v>51</v>
      </c>
      <c r="D36" s="256">
        <v>35.028179999999999</v>
      </c>
      <c r="E36" s="257">
        <v>0</v>
      </c>
      <c r="F36" s="257">
        <v>0</v>
      </c>
      <c r="G36" s="257">
        <v>0</v>
      </c>
      <c r="H36" s="259">
        <v>0</v>
      </c>
      <c r="I36" s="259">
        <v>0</v>
      </c>
      <c r="J36" s="257">
        <v>0</v>
      </c>
      <c r="K36" s="257">
        <v>0</v>
      </c>
      <c r="L36" s="257">
        <v>0</v>
      </c>
      <c r="M36" s="259">
        <v>0</v>
      </c>
      <c r="N36" s="259">
        <v>0</v>
      </c>
      <c r="O36" s="259">
        <v>0</v>
      </c>
      <c r="P36" s="257">
        <v>0</v>
      </c>
      <c r="Q36" s="259">
        <v>0</v>
      </c>
      <c r="R36" s="259">
        <v>0</v>
      </c>
      <c r="S36" s="259">
        <v>0</v>
      </c>
      <c r="T36" s="257">
        <v>0</v>
      </c>
      <c r="U36" s="257">
        <v>0</v>
      </c>
      <c r="V36" s="259">
        <v>0</v>
      </c>
      <c r="W36" s="259">
        <v>0</v>
      </c>
      <c r="X36" s="257">
        <v>0</v>
      </c>
      <c r="Y36" s="257">
        <v>0</v>
      </c>
      <c r="Z36" s="257">
        <v>0</v>
      </c>
      <c r="AA36" s="257">
        <v>35.028179999999999</v>
      </c>
      <c r="AB36" s="257">
        <v>0</v>
      </c>
      <c r="AC36" s="257">
        <v>0</v>
      </c>
      <c r="AD36" s="257">
        <v>0</v>
      </c>
      <c r="AE36" s="257">
        <v>0</v>
      </c>
      <c r="AF36" s="257">
        <v>0</v>
      </c>
      <c r="AG36" s="257">
        <v>0</v>
      </c>
      <c r="AH36" s="257">
        <v>0</v>
      </c>
      <c r="AI36" s="258">
        <v>35.018180000000001</v>
      </c>
      <c r="AJ36" s="257">
        <v>0.01</v>
      </c>
      <c r="AK36" s="257">
        <v>0.01</v>
      </c>
      <c r="AL36" s="257">
        <v>0</v>
      </c>
      <c r="AM36" s="257">
        <v>0</v>
      </c>
      <c r="AN36" s="257">
        <v>0</v>
      </c>
      <c r="AO36" s="257">
        <v>0</v>
      </c>
      <c r="AP36" s="257">
        <v>0</v>
      </c>
      <c r="AQ36" s="257">
        <v>0</v>
      </c>
      <c r="AR36" s="257">
        <v>0</v>
      </c>
      <c r="AS36" s="257">
        <v>0</v>
      </c>
      <c r="AT36" s="257">
        <v>0</v>
      </c>
      <c r="AU36" s="257">
        <v>0</v>
      </c>
      <c r="AV36" s="257">
        <v>0</v>
      </c>
      <c r="AW36" s="257">
        <v>0</v>
      </c>
      <c r="AX36" s="257">
        <v>0</v>
      </c>
      <c r="AY36" s="257">
        <v>0</v>
      </c>
      <c r="AZ36" s="257">
        <v>0</v>
      </c>
      <c r="BA36" s="257">
        <v>0</v>
      </c>
      <c r="BB36" s="257">
        <v>0</v>
      </c>
      <c r="BC36" s="257">
        <v>0</v>
      </c>
      <c r="BD36" s="257">
        <v>0</v>
      </c>
      <c r="BE36" s="257">
        <v>0</v>
      </c>
      <c r="BF36" s="257">
        <v>0</v>
      </c>
      <c r="BG36" s="257">
        <v>0</v>
      </c>
      <c r="BH36" s="257">
        <v>0</v>
      </c>
      <c r="BI36" s="257">
        <v>0</v>
      </c>
      <c r="BJ36" s="257">
        <v>0</v>
      </c>
      <c r="BK36" s="257">
        <v>0</v>
      </c>
      <c r="BL36" s="257">
        <v>0</v>
      </c>
      <c r="BM36" s="257">
        <v>0</v>
      </c>
      <c r="BN36" s="259">
        <v>0</v>
      </c>
      <c r="BO36" s="259">
        <v>0</v>
      </c>
      <c r="BP36" s="259">
        <v>0</v>
      </c>
      <c r="BQ36" s="257">
        <v>0.01</v>
      </c>
      <c r="BR36" s="259">
        <v>0.62000000000000255</v>
      </c>
      <c r="BS36" s="257">
        <v>35.648180000000004</v>
      </c>
      <c r="BT36" s="177">
        <v>5.2434574629467989E-2</v>
      </c>
    </row>
    <row r="37" spans="1:72" ht="35.25" customHeight="1">
      <c r="A37" s="174" t="s">
        <v>153</v>
      </c>
      <c r="B37" s="175" t="s">
        <v>154</v>
      </c>
      <c r="C37" s="176" t="s">
        <v>155</v>
      </c>
      <c r="D37" s="256">
        <v>790.2260060000001</v>
      </c>
      <c r="E37" s="257">
        <v>13</v>
      </c>
      <c r="F37" s="257">
        <v>0</v>
      </c>
      <c r="G37" s="257">
        <v>0</v>
      </c>
      <c r="H37" s="259">
        <v>0</v>
      </c>
      <c r="I37" s="259">
        <v>0</v>
      </c>
      <c r="J37" s="257">
        <v>12.09</v>
      </c>
      <c r="K37" s="257">
        <v>0</v>
      </c>
      <c r="L37" s="257">
        <v>0</v>
      </c>
      <c r="M37" s="259">
        <v>0</v>
      </c>
      <c r="N37" s="259">
        <v>0</v>
      </c>
      <c r="O37" s="259">
        <v>0</v>
      </c>
      <c r="P37" s="257">
        <v>0</v>
      </c>
      <c r="Q37" s="259">
        <v>0</v>
      </c>
      <c r="R37" s="259">
        <v>0</v>
      </c>
      <c r="S37" s="259">
        <v>0</v>
      </c>
      <c r="T37" s="257">
        <v>0.21</v>
      </c>
      <c r="U37" s="257">
        <v>0</v>
      </c>
      <c r="V37" s="259">
        <v>0.21</v>
      </c>
      <c r="W37" s="259">
        <v>0</v>
      </c>
      <c r="X37" s="257">
        <v>0</v>
      </c>
      <c r="Y37" s="257">
        <v>0</v>
      </c>
      <c r="Z37" s="257">
        <v>0.7</v>
      </c>
      <c r="AA37" s="257">
        <v>777.22600599999998</v>
      </c>
      <c r="AB37" s="257">
        <v>1.44</v>
      </c>
      <c r="AC37" s="257">
        <v>0.1</v>
      </c>
      <c r="AD37" s="257">
        <v>0</v>
      </c>
      <c r="AE37" s="257">
        <v>4.08</v>
      </c>
      <c r="AF37" s="257">
        <v>6.27</v>
      </c>
      <c r="AG37" s="257">
        <v>0.13999999999999999</v>
      </c>
      <c r="AH37" s="257">
        <v>0</v>
      </c>
      <c r="AI37" s="257">
        <v>0</v>
      </c>
      <c r="AJ37" s="258">
        <v>748.09600599999999</v>
      </c>
      <c r="AK37" s="257">
        <v>523.55350599999997</v>
      </c>
      <c r="AL37" s="257">
        <v>69.252049999999997</v>
      </c>
      <c r="AM37" s="257">
        <v>6.0332500000000007</v>
      </c>
      <c r="AN37" s="257">
        <v>1.8826999999999992</v>
      </c>
      <c r="AO37" s="257">
        <v>43.56801999999999</v>
      </c>
      <c r="AP37" s="257">
        <v>7.1854800000000001</v>
      </c>
      <c r="AQ37" s="257">
        <v>58.645559999999989</v>
      </c>
      <c r="AR37" s="257">
        <v>0.37613999999999997</v>
      </c>
      <c r="AS37" s="257">
        <v>0</v>
      </c>
      <c r="AT37" s="257">
        <v>0</v>
      </c>
      <c r="AU37" s="257">
        <v>1.70783</v>
      </c>
      <c r="AV37" s="257">
        <v>0</v>
      </c>
      <c r="AW37" s="257">
        <v>34.097919999999995</v>
      </c>
      <c r="AX37" s="257">
        <v>0</v>
      </c>
      <c r="AY37" s="257">
        <v>0</v>
      </c>
      <c r="AZ37" s="257">
        <v>1.79355</v>
      </c>
      <c r="BA37" s="257">
        <v>0</v>
      </c>
      <c r="BB37" s="257">
        <v>1.45</v>
      </c>
      <c r="BC37" s="257">
        <v>2.5799999999999992</v>
      </c>
      <c r="BD37" s="257">
        <v>9.370000000000001</v>
      </c>
      <c r="BE37" s="257">
        <v>3.7000000000000006</v>
      </c>
      <c r="BF37" s="257">
        <v>0</v>
      </c>
      <c r="BG37" s="257">
        <v>0</v>
      </c>
      <c r="BH37" s="257">
        <v>0</v>
      </c>
      <c r="BI37" s="257">
        <v>0</v>
      </c>
      <c r="BJ37" s="257">
        <v>0</v>
      </c>
      <c r="BK37" s="257">
        <v>0</v>
      </c>
      <c r="BL37" s="257">
        <v>0</v>
      </c>
      <c r="BM37" s="257">
        <v>0</v>
      </c>
      <c r="BN37" s="259">
        <v>0</v>
      </c>
      <c r="BO37" s="259">
        <v>0</v>
      </c>
      <c r="BP37" s="259">
        <v>0</v>
      </c>
      <c r="BQ37" s="257">
        <v>42.130000000000109</v>
      </c>
      <c r="BR37" s="259">
        <v>1121.8140000000001</v>
      </c>
      <c r="BS37" s="257">
        <v>1912.0400060000002</v>
      </c>
      <c r="BT37" s="177">
        <v>1.4309998189852562</v>
      </c>
    </row>
    <row r="38" spans="1:72" ht="26.25" customHeight="1">
      <c r="A38" s="174" t="s">
        <v>156</v>
      </c>
      <c r="B38" s="175" t="s">
        <v>24</v>
      </c>
      <c r="C38" s="176" t="s">
        <v>4</v>
      </c>
      <c r="D38" s="256">
        <v>535.93350599999997</v>
      </c>
      <c r="E38" s="257">
        <v>0.51</v>
      </c>
      <c r="F38" s="257">
        <v>0</v>
      </c>
      <c r="G38" s="257">
        <v>0</v>
      </c>
      <c r="H38" s="259">
        <v>0</v>
      </c>
      <c r="I38" s="259">
        <v>0</v>
      </c>
      <c r="J38" s="257">
        <v>0</v>
      </c>
      <c r="K38" s="257">
        <v>0</v>
      </c>
      <c r="L38" s="257">
        <v>0</v>
      </c>
      <c r="M38" s="259">
        <v>0</v>
      </c>
      <c r="N38" s="259">
        <v>0</v>
      </c>
      <c r="O38" s="259">
        <v>0</v>
      </c>
      <c r="P38" s="257">
        <v>0</v>
      </c>
      <c r="Q38" s="259">
        <v>0</v>
      </c>
      <c r="R38" s="259">
        <v>0</v>
      </c>
      <c r="S38" s="259">
        <v>0</v>
      </c>
      <c r="T38" s="257">
        <v>0.21</v>
      </c>
      <c r="U38" s="257">
        <v>0</v>
      </c>
      <c r="V38" s="259">
        <v>0.21</v>
      </c>
      <c r="W38" s="259">
        <v>0</v>
      </c>
      <c r="X38" s="257">
        <v>0</v>
      </c>
      <c r="Y38" s="257">
        <v>0</v>
      </c>
      <c r="Z38" s="257">
        <v>0.3</v>
      </c>
      <c r="AA38" s="257">
        <v>535.42350600000009</v>
      </c>
      <c r="AB38" s="257">
        <v>1.39</v>
      </c>
      <c r="AC38" s="257">
        <v>0</v>
      </c>
      <c r="AD38" s="257">
        <v>0</v>
      </c>
      <c r="AE38" s="257">
        <v>4.08</v>
      </c>
      <c r="AF38" s="257">
        <v>3.4</v>
      </c>
      <c r="AG38" s="257">
        <v>0.02</v>
      </c>
      <c r="AH38" s="257">
        <v>0</v>
      </c>
      <c r="AI38" s="257">
        <v>0</v>
      </c>
      <c r="AJ38" s="257">
        <v>521.30350600000008</v>
      </c>
      <c r="AK38" s="258">
        <v>516.56350599999996</v>
      </c>
      <c r="AL38" s="257">
        <v>0.2</v>
      </c>
      <c r="AM38" s="257">
        <v>0</v>
      </c>
      <c r="AN38" s="257">
        <v>0</v>
      </c>
      <c r="AO38" s="257">
        <v>0.22</v>
      </c>
      <c r="AP38" s="257">
        <v>3.8200000000000003</v>
      </c>
      <c r="AQ38" s="257">
        <v>0.5</v>
      </c>
      <c r="AR38" s="257">
        <v>0</v>
      </c>
      <c r="AS38" s="257">
        <v>0</v>
      </c>
      <c r="AT38" s="257">
        <v>0</v>
      </c>
      <c r="AU38" s="257">
        <v>0</v>
      </c>
      <c r="AV38" s="257">
        <v>0</v>
      </c>
      <c r="AW38" s="257">
        <v>0</v>
      </c>
      <c r="AX38" s="257">
        <v>0</v>
      </c>
      <c r="AY38" s="257">
        <v>0</v>
      </c>
      <c r="AZ38" s="257">
        <v>0</v>
      </c>
      <c r="BA38" s="257">
        <v>0</v>
      </c>
      <c r="BB38" s="257">
        <v>0</v>
      </c>
      <c r="BC38" s="257">
        <v>2.4799999999999995</v>
      </c>
      <c r="BD38" s="257">
        <v>1.21</v>
      </c>
      <c r="BE38" s="257">
        <v>1.5400000000000003</v>
      </c>
      <c r="BF38" s="257">
        <v>0</v>
      </c>
      <c r="BG38" s="257">
        <v>0</v>
      </c>
      <c r="BH38" s="257">
        <v>0</v>
      </c>
      <c r="BI38" s="257">
        <v>0</v>
      </c>
      <c r="BJ38" s="257">
        <v>0</v>
      </c>
      <c r="BK38" s="257">
        <v>0</v>
      </c>
      <c r="BL38" s="257">
        <v>0</v>
      </c>
      <c r="BM38" s="257">
        <v>0</v>
      </c>
      <c r="BN38" s="259">
        <v>0</v>
      </c>
      <c r="BO38" s="259">
        <v>0</v>
      </c>
      <c r="BP38" s="259">
        <v>0</v>
      </c>
      <c r="BQ38" s="257">
        <v>19.37</v>
      </c>
      <c r="BR38" s="259">
        <v>575.49400000000003</v>
      </c>
      <c r="BS38" s="261">
        <v>1111.427506</v>
      </c>
      <c r="BT38" s="177">
        <v>0.85845263906409552</v>
      </c>
    </row>
    <row r="39" spans="1:72" ht="26.25" customHeight="1">
      <c r="A39" s="174" t="s">
        <v>156</v>
      </c>
      <c r="B39" s="175" t="s">
        <v>27</v>
      </c>
      <c r="C39" s="176" t="s">
        <v>26</v>
      </c>
      <c r="D39" s="256">
        <v>89.392049999999998</v>
      </c>
      <c r="E39" s="257">
        <v>12.49</v>
      </c>
      <c r="F39" s="257">
        <v>0</v>
      </c>
      <c r="G39" s="257">
        <v>0</v>
      </c>
      <c r="H39" s="259">
        <v>0</v>
      </c>
      <c r="I39" s="259">
        <v>0</v>
      </c>
      <c r="J39" s="257">
        <v>12.09</v>
      </c>
      <c r="K39" s="257">
        <v>0</v>
      </c>
      <c r="L39" s="257">
        <v>0</v>
      </c>
      <c r="M39" s="259">
        <v>0</v>
      </c>
      <c r="N39" s="259">
        <v>0</v>
      </c>
      <c r="O39" s="259">
        <v>0</v>
      </c>
      <c r="P39" s="257">
        <v>0</v>
      </c>
      <c r="Q39" s="259">
        <v>0</v>
      </c>
      <c r="R39" s="259">
        <v>0</v>
      </c>
      <c r="S39" s="259">
        <v>0</v>
      </c>
      <c r="T39" s="257">
        <v>0</v>
      </c>
      <c r="U39" s="257">
        <v>0</v>
      </c>
      <c r="V39" s="259">
        <v>0</v>
      </c>
      <c r="W39" s="259">
        <v>0</v>
      </c>
      <c r="X39" s="257">
        <v>0</v>
      </c>
      <c r="Y39" s="257">
        <v>0</v>
      </c>
      <c r="Z39" s="257">
        <v>0.4</v>
      </c>
      <c r="AA39" s="257">
        <v>76.902050000000003</v>
      </c>
      <c r="AB39" s="257">
        <v>0.05</v>
      </c>
      <c r="AC39" s="257">
        <v>0</v>
      </c>
      <c r="AD39" s="257">
        <v>0</v>
      </c>
      <c r="AE39" s="257">
        <v>0</v>
      </c>
      <c r="AF39" s="257">
        <v>0</v>
      </c>
      <c r="AG39" s="257">
        <v>0.12</v>
      </c>
      <c r="AH39" s="257">
        <v>0</v>
      </c>
      <c r="AI39" s="257">
        <v>0</v>
      </c>
      <c r="AJ39" s="257">
        <v>74.392049999999998</v>
      </c>
      <c r="AK39" s="257">
        <v>4.6499999999999986</v>
      </c>
      <c r="AL39" s="258">
        <v>69.032049999999998</v>
      </c>
      <c r="AM39" s="257">
        <v>0</v>
      </c>
      <c r="AN39" s="257">
        <v>0</v>
      </c>
      <c r="AO39" s="257">
        <v>0</v>
      </c>
      <c r="AP39" s="257">
        <v>0.27</v>
      </c>
      <c r="AQ39" s="257">
        <v>0.44</v>
      </c>
      <c r="AR39" s="257">
        <v>0</v>
      </c>
      <c r="AS39" s="257">
        <v>0</v>
      </c>
      <c r="AT39" s="257">
        <v>0</v>
      </c>
      <c r="AU39" s="257">
        <v>0</v>
      </c>
      <c r="AV39" s="257">
        <v>0</v>
      </c>
      <c r="AW39" s="257">
        <v>0</v>
      </c>
      <c r="AX39" s="257">
        <v>0</v>
      </c>
      <c r="AY39" s="257">
        <v>0</v>
      </c>
      <c r="AZ39" s="257">
        <v>0</v>
      </c>
      <c r="BA39" s="257">
        <v>0</v>
      </c>
      <c r="BB39" s="257">
        <v>0</v>
      </c>
      <c r="BC39" s="257">
        <v>0</v>
      </c>
      <c r="BD39" s="257">
        <v>1.1600000000000001</v>
      </c>
      <c r="BE39" s="257">
        <v>1.1800000000000002</v>
      </c>
      <c r="BF39" s="257">
        <v>0</v>
      </c>
      <c r="BG39" s="257">
        <v>0</v>
      </c>
      <c r="BH39" s="257">
        <v>0</v>
      </c>
      <c r="BI39" s="257">
        <v>0</v>
      </c>
      <c r="BJ39" s="257">
        <v>0</v>
      </c>
      <c r="BK39" s="257">
        <v>0</v>
      </c>
      <c r="BL39" s="257">
        <v>0</v>
      </c>
      <c r="BM39" s="257">
        <v>0</v>
      </c>
      <c r="BN39" s="259">
        <v>0</v>
      </c>
      <c r="BO39" s="259">
        <v>0</v>
      </c>
      <c r="BP39" s="259">
        <v>0</v>
      </c>
      <c r="BQ39" s="257">
        <v>20.36</v>
      </c>
      <c r="BR39" s="259">
        <v>22.899999999999991</v>
      </c>
      <c r="BS39" s="261">
        <v>112.29204999999999</v>
      </c>
      <c r="BT39" s="177">
        <v>0.11419458227169273</v>
      </c>
    </row>
    <row r="40" spans="1:72" ht="26.25" customHeight="1">
      <c r="A40" s="174" t="s">
        <v>156</v>
      </c>
      <c r="B40" s="175" t="s">
        <v>157</v>
      </c>
      <c r="C40" s="176" t="s">
        <v>158</v>
      </c>
      <c r="D40" s="256">
        <v>5.5832500000000005</v>
      </c>
      <c r="E40" s="257">
        <v>0</v>
      </c>
      <c r="F40" s="257">
        <v>0</v>
      </c>
      <c r="G40" s="257">
        <v>0</v>
      </c>
      <c r="H40" s="259">
        <v>0</v>
      </c>
      <c r="I40" s="259">
        <v>0</v>
      </c>
      <c r="J40" s="257">
        <v>0</v>
      </c>
      <c r="K40" s="257">
        <v>0</v>
      </c>
      <c r="L40" s="257">
        <v>0</v>
      </c>
      <c r="M40" s="259">
        <v>0</v>
      </c>
      <c r="N40" s="259">
        <v>0</v>
      </c>
      <c r="O40" s="259">
        <v>0</v>
      </c>
      <c r="P40" s="257">
        <v>0</v>
      </c>
      <c r="Q40" s="259">
        <v>0</v>
      </c>
      <c r="R40" s="259">
        <v>0</v>
      </c>
      <c r="S40" s="259">
        <v>0</v>
      </c>
      <c r="T40" s="257">
        <v>0</v>
      </c>
      <c r="U40" s="257">
        <v>0</v>
      </c>
      <c r="V40" s="259">
        <v>0</v>
      </c>
      <c r="W40" s="259">
        <v>0</v>
      </c>
      <c r="X40" s="257">
        <v>0</v>
      </c>
      <c r="Y40" s="257">
        <v>0</v>
      </c>
      <c r="Z40" s="257">
        <v>0</v>
      </c>
      <c r="AA40" s="257">
        <v>5.5832500000000014</v>
      </c>
      <c r="AB40" s="257">
        <v>0</v>
      </c>
      <c r="AC40" s="257">
        <v>0</v>
      </c>
      <c r="AD40" s="257">
        <v>0</v>
      </c>
      <c r="AE40" s="257">
        <v>0</v>
      </c>
      <c r="AF40" s="257">
        <v>0</v>
      </c>
      <c r="AG40" s="257">
        <v>0</v>
      </c>
      <c r="AH40" s="257">
        <v>0</v>
      </c>
      <c r="AI40" s="257">
        <v>0</v>
      </c>
      <c r="AJ40" s="257">
        <v>4.6632500000000014</v>
      </c>
      <c r="AK40" s="257">
        <v>0.11999999999999998</v>
      </c>
      <c r="AL40" s="257">
        <v>0</v>
      </c>
      <c r="AM40" s="262">
        <v>4.433250000000001</v>
      </c>
      <c r="AN40" s="257">
        <v>0</v>
      </c>
      <c r="AO40" s="257">
        <v>7.0000000000000007E-2</v>
      </c>
      <c r="AP40" s="257">
        <v>0</v>
      </c>
      <c r="AQ40" s="257">
        <v>0.04</v>
      </c>
      <c r="AR40" s="257">
        <v>0</v>
      </c>
      <c r="AS40" s="257">
        <v>0</v>
      </c>
      <c r="AT40" s="257">
        <v>0</v>
      </c>
      <c r="AU40" s="257">
        <v>0</v>
      </c>
      <c r="AV40" s="257">
        <v>0</v>
      </c>
      <c r="AW40" s="257">
        <v>0</v>
      </c>
      <c r="AX40" s="257">
        <v>0</v>
      </c>
      <c r="AY40" s="257">
        <v>0</v>
      </c>
      <c r="AZ40" s="257">
        <v>0</v>
      </c>
      <c r="BA40" s="257">
        <v>0</v>
      </c>
      <c r="BB40" s="257">
        <v>0.27</v>
      </c>
      <c r="BC40" s="257">
        <v>0</v>
      </c>
      <c r="BD40" s="257">
        <v>0.4</v>
      </c>
      <c r="BE40" s="257">
        <v>0.25</v>
      </c>
      <c r="BF40" s="257">
        <v>0</v>
      </c>
      <c r="BG40" s="257">
        <v>0</v>
      </c>
      <c r="BH40" s="257">
        <v>0</v>
      </c>
      <c r="BI40" s="257">
        <v>0</v>
      </c>
      <c r="BJ40" s="257">
        <v>0</v>
      </c>
      <c r="BK40" s="257">
        <v>0</v>
      </c>
      <c r="BL40" s="257">
        <v>0</v>
      </c>
      <c r="BM40" s="257">
        <v>0</v>
      </c>
      <c r="BN40" s="259">
        <v>0</v>
      </c>
      <c r="BO40" s="259">
        <v>0</v>
      </c>
      <c r="BP40" s="259">
        <v>0</v>
      </c>
      <c r="BQ40" s="257">
        <v>1.1499999999999999</v>
      </c>
      <c r="BR40" s="259">
        <v>6.4399999999999995</v>
      </c>
      <c r="BS40" s="261">
        <v>12.023250000000001</v>
      </c>
      <c r="BT40" s="177">
        <v>6.8591736827142112E-3</v>
      </c>
    </row>
    <row r="41" spans="1:72" ht="26.25" customHeight="1">
      <c r="A41" s="174" t="s">
        <v>156</v>
      </c>
      <c r="B41" s="175" t="s">
        <v>17</v>
      </c>
      <c r="C41" s="176" t="s">
        <v>18</v>
      </c>
      <c r="D41" s="256">
        <v>3.5926999999999993</v>
      </c>
      <c r="E41" s="257">
        <v>0</v>
      </c>
      <c r="F41" s="257">
        <v>0</v>
      </c>
      <c r="G41" s="257">
        <v>0</v>
      </c>
      <c r="H41" s="259">
        <v>0</v>
      </c>
      <c r="I41" s="259">
        <v>0</v>
      </c>
      <c r="J41" s="257">
        <v>0</v>
      </c>
      <c r="K41" s="257">
        <v>0</v>
      </c>
      <c r="L41" s="257">
        <v>0</v>
      </c>
      <c r="M41" s="259">
        <v>0</v>
      </c>
      <c r="N41" s="259">
        <v>0</v>
      </c>
      <c r="O41" s="259">
        <v>0</v>
      </c>
      <c r="P41" s="257">
        <v>0</v>
      </c>
      <c r="Q41" s="259">
        <v>0</v>
      </c>
      <c r="R41" s="259">
        <v>0</v>
      </c>
      <c r="S41" s="259">
        <v>0</v>
      </c>
      <c r="T41" s="257">
        <v>0</v>
      </c>
      <c r="U41" s="257">
        <v>0</v>
      </c>
      <c r="V41" s="259">
        <v>0</v>
      </c>
      <c r="W41" s="259">
        <v>0</v>
      </c>
      <c r="X41" s="257">
        <v>0</v>
      </c>
      <c r="Y41" s="257">
        <v>0</v>
      </c>
      <c r="Z41" s="257">
        <v>0</v>
      </c>
      <c r="AA41" s="257">
        <v>3.5926999999999989</v>
      </c>
      <c r="AB41" s="257">
        <v>0</v>
      </c>
      <c r="AC41" s="257">
        <v>0.1</v>
      </c>
      <c r="AD41" s="257">
        <v>0</v>
      </c>
      <c r="AE41" s="257">
        <v>0</v>
      </c>
      <c r="AF41" s="257">
        <v>0</v>
      </c>
      <c r="AG41" s="257">
        <v>0</v>
      </c>
      <c r="AH41" s="257">
        <v>0</v>
      </c>
      <c r="AI41" s="257">
        <v>0</v>
      </c>
      <c r="AJ41" s="257">
        <v>3.1826999999999988</v>
      </c>
      <c r="AK41" s="257">
        <v>0.35</v>
      </c>
      <c r="AL41" s="257">
        <v>0</v>
      </c>
      <c r="AM41" s="257">
        <v>0.15</v>
      </c>
      <c r="AN41" s="258">
        <v>1.8826999999999992</v>
      </c>
      <c r="AO41" s="257">
        <v>0.19</v>
      </c>
      <c r="AP41" s="257">
        <v>0.61</v>
      </c>
      <c r="AQ41" s="257">
        <v>0</v>
      </c>
      <c r="AR41" s="257">
        <v>0</v>
      </c>
      <c r="AS41" s="257">
        <v>0</v>
      </c>
      <c r="AT41" s="257">
        <v>0</v>
      </c>
      <c r="AU41" s="257">
        <v>0</v>
      </c>
      <c r="AV41" s="257">
        <v>0</v>
      </c>
      <c r="AW41" s="257">
        <v>0</v>
      </c>
      <c r="AX41" s="257">
        <v>0</v>
      </c>
      <c r="AY41" s="257">
        <v>0</v>
      </c>
      <c r="AZ41" s="257">
        <v>0</v>
      </c>
      <c r="BA41" s="257">
        <v>0</v>
      </c>
      <c r="BB41" s="257">
        <v>0</v>
      </c>
      <c r="BC41" s="257">
        <v>0</v>
      </c>
      <c r="BD41" s="257">
        <v>0</v>
      </c>
      <c r="BE41" s="257">
        <v>0.31</v>
      </c>
      <c r="BF41" s="257">
        <v>0</v>
      </c>
      <c r="BG41" s="257">
        <v>0</v>
      </c>
      <c r="BH41" s="257">
        <v>0</v>
      </c>
      <c r="BI41" s="257">
        <v>0</v>
      </c>
      <c r="BJ41" s="257">
        <v>0</v>
      </c>
      <c r="BK41" s="257">
        <v>0</v>
      </c>
      <c r="BL41" s="257">
        <v>0</v>
      </c>
      <c r="BM41" s="257">
        <v>0</v>
      </c>
      <c r="BN41" s="259">
        <v>0</v>
      </c>
      <c r="BO41" s="259">
        <v>0</v>
      </c>
      <c r="BP41" s="259">
        <v>0</v>
      </c>
      <c r="BQ41" s="257">
        <v>1.7100000000000002</v>
      </c>
      <c r="BR41" s="259">
        <v>0.67999999999999949</v>
      </c>
      <c r="BS41" s="261">
        <v>4.2726999999999986</v>
      </c>
      <c r="BT41" s="177">
        <v>4.1386347266587648E-3</v>
      </c>
    </row>
    <row r="42" spans="1:72" ht="26.25" customHeight="1">
      <c r="A42" s="174" t="s">
        <v>156</v>
      </c>
      <c r="B42" s="175" t="s">
        <v>9</v>
      </c>
      <c r="C42" s="176" t="s">
        <v>10</v>
      </c>
      <c r="D42" s="256">
        <v>47.938019999999995</v>
      </c>
      <c r="E42" s="257">
        <v>0</v>
      </c>
      <c r="F42" s="257">
        <v>0</v>
      </c>
      <c r="G42" s="257">
        <v>0</v>
      </c>
      <c r="H42" s="259">
        <v>0</v>
      </c>
      <c r="I42" s="259">
        <v>0</v>
      </c>
      <c r="J42" s="257">
        <v>0</v>
      </c>
      <c r="K42" s="257">
        <v>0</v>
      </c>
      <c r="L42" s="257">
        <v>0</v>
      </c>
      <c r="M42" s="259">
        <v>0</v>
      </c>
      <c r="N42" s="259">
        <v>0</v>
      </c>
      <c r="O42" s="259">
        <v>0</v>
      </c>
      <c r="P42" s="257">
        <v>0</v>
      </c>
      <c r="Q42" s="259">
        <v>0</v>
      </c>
      <c r="R42" s="259">
        <v>0</v>
      </c>
      <c r="S42" s="259">
        <v>0</v>
      </c>
      <c r="T42" s="257">
        <v>0</v>
      </c>
      <c r="U42" s="257">
        <v>0</v>
      </c>
      <c r="V42" s="259">
        <v>0</v>
      </c>
      <c r="W42" s="259">
        <v>0</v>
      </c>
      <c r="X42" s="257">
        <v>0</v>
      </c>
      <c r="Y42" s="257">
        <v>0</v>
      </c>
      <c r="Z42" s="257">
        <v>0</v>
      </c>
      <c r="AA42" s="257">
        <v>47.938019999999995</v>
      </c>
      <c r="AB42" s="257">
        <v>0</v>
      </c>
      <c r="AC42" s="257">
        <v>0</v>
      </c>
      <c r="AD42" s="257">
        <v>0</v>
      </c>
      <c r="AE42" s="257">
        <v>0</v>
      </c>
      <c r="AF42" s="257">
        <v>0.13</v>
      </c>
      <c r="AG42" s="257">
        <v>0</v>
      </c>
      <c r="AH42" s="257">
        <v>0</v>
      </c>
      <c r="AI42" s="257">
        <v>0</v>
      </c>
      <c r="AJ42" s="257">
        <v>45.698019999999993</v>
      </c>
      <c r="AK42" s="257">
        <v>1.4300000000000002</v>
      </c>
      <c r="AL42" s="257">
        <v>0</v>
      </c>
      <c r="AM42" s="257">
        <v>1.1800000000000002</v>
      </c>
      <c r="AN42" s="257">
        <v>0</v>
      </c>
      <c r="AO42" s="258">
        <v>43.088019999999993</v>
      </c>
      <c r="AP42" s="257">
        <v>0</v>
      </c>
      <c r="AQ42" s="257">
        <v>0</v>
      </c>
      <c r="AR42" s="257">
        <v>0</v>
      </c>
      <c r="AS42" s="257">
        <v>0</v>
      </c>
      <c r="AT42" s="257">
        <v>0</v>
      </c>
      <c r="AU42" s="257">
        <v>0</v>
      </c>
      <c r="AV42" s="257">
        <v>0</v>
      </c>
      <c r="AW42" s="257">
        <v>0</v>
      </c>
      <c r="AX42" s="257">
        <v>0</v>
      </c>
      <c r="AY42" s="257">
        <v>0</v>
      </c>
      <c r="AZ42" s="257">
        <v>0</v>
      </c>
      <c r="BA42" s="257">
        <v>0</v>
      </c>
      <c r="BB42" s="257">
        <v>1.18</v>
      </c>
      <c r="BC42" s="257">
        <v>0</v>
      </c>
      <c r="BD42" s="257">
        <v>0.90000000000000013</v>
      </c>
      <c r="BE42" s="257">
        <v>0.03</v>
      </c>
      <c r="BF42" s="257">
        <v>0</v>
      </c>
      <c r="BG42" s="257">
        <v>0</v>
      </c>
      <c r="BH42" s="257">
        <v>0</v>
      </c>
      <c r="BI42" s="257">
        <v>0</v>
      </c>
      <c r="BJ42" s="257">
        <v>0</v>
      </c>
      <c r="BK42" s="257">
        <v>0</v>
      </c>
      <c r="BL42" s="257">
        <v>0</v>
      </c>
      <c r="BM42" s="257">
        <v>0</v>
      </c>
      <c r="BN42" s="259">
        <v>0</v>
      </c>
      <c r="BO42" s="259">
        <v>0</v>
      </c>
      <c r="BP42" s="259">
        <v>0</v>
      </c>
      <c r="BQ42" s="257">
        <v>4.8500000000000005</v>
      </c>
      <c r="BR42" s="259">
        <v>33.699999999999989</v>
      </c>
      <c r="BS42" s="261">
        <v>81.638019999999983</v>
      </c>
      <c r="BT42" s="177">
        <v>5.3682886831450789E-2</v>
      </c>
    </row>
    <row r="43" spans="1:72" ht="26.25" customHeight="1">
      <c r="A43" s="174" t="s">
        <v>156</v>
      </c>
      <c r="B43" s="175" t="s">
        <v>34</v>
      </c>
      <c r="C43" s="176" t="s">
        <v>35</v>
      </c>
      <c r="D43" s="256">
        <v>2.7054800000000001</v>
      </c>
      <c r="E43" s="257">
        <v>0</v>
      </c>
      <c r="F43" s="257">
        <v>0</v>
      </c>
      <c r="G43" s="257">
        <v>0</v>
      </c>
      <c r="H43" s="259">
        <v>0</v>
      </c>
      <c r="I43" s="259">
        <v>0</v>
      </c>
      <c r="J43" s="257">
        <v>0</v>
      </c>
      <c r="K43" s="257">
        <v>0</v>
      </c>
      <c r="L43" s="257">
        <v>0</v>
      </c>
      <c r="M43" s="259">
        <v>0</v>
      </c>
      <c r="N43" s="259">
        <v>0</v>
      </c>
      <c r="O43" s="259">
        <v>0</v>
      </c>
      <c r="P43" s="257">
        <v>0</v>
      </c>
      <c r="Q43" s="259">
        <v>0</v>
      </c>
      <c r="R43" s="259">
        <v>0</v>
      </c>
      <c r="S43" s="259">
        <v>0</v>
      </c>
      <c r="T43" s="257">
        <v>0</v>
      </c>
      <c r="U43" s="257">
        <v>0</v>
      </c>
      <c r="V43" s="259">
        <v>0</v>
      </c>
      <c r="W43" s="259">
        <v>0</v>
      </c>
      <c r="X43" s="257">
        <v>0</v>
      </c>
      <c r="Y43" s="257">
        <v>0</v>
      </c>
      <c r="Z43" s="257">
        <v>0</v>
      </c>
      <c r="AA43" s="257">
        <v>2.7054800000000001</v>
      </c>
      <c r="AB43" s="257">
        <v>0</v>
      </c>
      <c r="AC43" s="257">
        <v>0</v>
      </c>
      <c r="AD43" s="257">
        <v>0</v>
      </c>
      <c r="AE43" s="257">
        <v>0</v>
      </c>
      <c r="AF43" s="257">
        <v>0</v>
      </c>
      <c r="AG43" s="257">
        <v>0</v>
      </c>
      <c r="AH43" s="257">
        <v>0</v>
      </c>
      <c r="AI43" s="257">
        <v>0</v>
      </c>
      <c r="AJ43" s="257">
        <v>2.35548</v>
      </c>
      <c r="AK43" s="257">
        <v>0</v>
      </c>
      <c r="AL43" s="257">
        <v>0</v>
      </c>
      <c r="AM43" s="257">
        <v>0.27</v>
      </c>
      <c r="AN43" s="257">
        <v>0</v>
      </c>
      <c r="AO43" s="257">
        <v>0</v>
      </c>
      <c r="AP43" s="258">
        <v>2.08548</v>
      </c>
      <c r="AQ43" s="257">
        <v>0</v>
      </c>
      <c r="AR43" s="257">
        <v>0</v>
      </c>
      <c r="AS43" s="257">
        <v>0</v>
      </c>
      <c r="AT43" s="257">
        <v>0</v>
      </c>
      <c r="AU43" s="257">
        <v>0</v>
      </c>
      <c r="AV43" s="257">
        <v>0</v>
      </c>
      <c r="AW43" s="257">
        <v>0</v>
      </c>
      <c r="AX43" s="257">
        <v>0</v>
      </c>
      <c r="AY43" s="257">
        <v>0</v>
      </c>
      <c r="AZ43" s="257">
        <v>0</v>
      </c>
      <c r="BA43" s="257">
        <v>0</v>
      </c>
      <c r="BB43" s="257">
        <v>0</v>
      </c>
      <c r="BC43" s="257">
        <v>0</v>
      </c>
      <c r="BD43" s="257">
        <v>0</v>
      </c>
      <c r="BE43" s="257">
        <v>0.35</v>
      </c>
      <c r="BF43" s="257">
        <v>0</v>
      </c>
      <c r="BG43" s="257">
        <v>0</v>
      </c>
      <c r="BH43" s="257">
        <v>0</v>
      </c>
      <c r="BI43" s="257">
        <v>0</v>
      </c>
      <c r="BJ43" s="257">
        <v>0</v>
      </c>
      <c r="BK43" s="257">
        <v>0</v>
      </c>
      <c r="BL43" s="257">
        <v>0</v>
      </c>
      <c r="BM43" s="257">
        <v>0</v>
      </c>
      <c r="BN43" s="259">
        <v>0</v>
      </c>
      <c r="BO43" s="259">
        <v>0</v>
      </c>
      <c r="BP43" s="259">
        <v>0</v>
      </c>
      <c r="BQ43" s="257">
        <v>0.62</v>
      </c>
      <c r="BR43" s="259">
        <v>106.05999999999999</v>
      </c>
      <c r="BS43" s="261">
        <v>108.76547999999998</v>
      </c>
      <c r="BT43" s="177">
        <v>9.3251989207771627E-3</v>
      </c>
    </row>
    <row r="44" spans="1:72" ht="26.25" customHeight="1">
      <c r="A44" s="174" t="s">
        <v>156</v>
      </c>
      <c r="B44" s="175" t="s">
        <v>28</v>
      </c>
      <c r="C44" s="176" t="s">
        <v>29</v>
      </c>
      <c r="D44" s="256">
        <v>57.675559999999997</v>
      </c>
      <c r="E44" s="257">
        <v>0</v>
      </c>
      <c r="F44" s="257">
        <v>0</v>
      </c>
      <c r="G44" s="257">
        <v>0</v>
      </c>
      <c r="H44" s="259">
        <v>0</v>
      </c>
      <c r="I44" s="259">
        <v>0</v>
      </c>
      <c r="J44" s="257">
        <v>0</v>
      </c>
      <c r="K44" s="257">
        <v>0</v>
      </c>
      <c r="L44" s="257">
        <v>0</v>
      </c>
      <c r="M44" s="259">
        <v>0</v>
      </c>
      <c r="N44" s="259">
        <v>0</v>
      </c>
      <c r="O44" s="259">
        <v>0</v>
      </c>
      <c r="P44" s="257">
        <v>0</v>
      </c>
      <c r="Q44" s="259">
        <v>0</v>
      </c>
      <c r="R44" s="259">
        <v>0</v>
      </c>
      <c r="S44" s="259">
        <v>0</v>
      </c>
      <c r="T44" s="257">
        <v>0</v>
      </c>
      <c r="U44" s="257">
        <v>0</v>
      </c>
      <c r="V44" s="259">
        <v>0</v>
      </c>
      <c r="W44" s="259">
        <v>0</v>
      </c>
      <c r="X44" s="257">
        <v>0</v>
      </c>
      <c r="Y44" s="257">
        <v>0</v>
      </c>
      <c r="Z44" s="257">
        <v>0</v>
      </c>
      <c r="AA44" s="257">
        <v>57.675559999999997</v>
      </c>
      <c r="AB44" s="257">
        <v>0</v>
      </c>
      <c r="AC44" s="257">
        <v>0</v>
      </c>
      <c r="AD44" s="257">
        <v>0</v>
      </c>
      <c r="AE44" s="257">
        <v>0</v>
      </c>
      <c r="AF44" s="257">
        <v>0</v>
      </c>
      <c r="AG44" s="257">
        <v>0</v>
      </c>
      <c r="AH44" s="257">
        <v>0</v>
      </c>
      <c r="AI44" s="257">
        <v>0</v>
      </c>
      <c r="AJ44" s="257">
        <v>57.675559999999997</v>
      </c>
      <c r="AK44" s="257">
        <v>0.09</v>
      </c>
      <c r="AL44" s="257">
        <v>0</v>
      </c>
      <c r="AM44" s="257">
        <v>0</v>
      </c>
      <c r="AN44" s="257">
        <v>0</v>
      </c>
      <c r="AO44" s="257">
        <v>0</v>
      </c>
      <c r="AP44" s="257">
        <v>0</v>
      </c>
      <c r="AQ44" s="258">
        <v>57.585559999999994</v>
      </c>
      <c r="AR44" s="257">
        <v>0</v>
      </c>
      <c r="AS44" s="257">
        <v>0</v>
      </c>
      <c r="AT44" s="257">
        <v>0</v>
      </c>
      <c r="AU44" s="257">
        <v>0</v>
      </c>
      <c r="AV44" s="257">
        <v>0</v>
      </c>
      <c r="AW44" s="257">
        <v>0</v>
      </c>
      <c r="AX44" s="257">
        <v>0</v>
      </c>
      <c r="AY44" s="257">
        <v>0</v>
      </c>
      <c r="AZ44" s="257">
        <v>0</v>
      </c>
      <c r="BA44" s="257">
        <v>0</v>
      </c>
      <c r="BB44" s="257">
        <v>0</v>
      </c>
      <c r="BC44" s="257">
        <v>0</v>
      </c>
      <c r="BD44" s="257">
        <v>0</v>
      </c>
      <c r="BE44" s="257">
        <v>0</v>
      </c>
      <c r="BF44" s="257">
        <v>0</v>
      </c>
      <c r="BG44" s="257">
        <v>0</v>
      </c>
      <c r="BH44" s="257">
        <v>0</v>
      </c>
      <c r="BI44" s="257">
        <v>0</v>
      </c>
      <c r="BJ44" s="257">
        <v>0</v>
      </c>
      <c r="BK44" s="257">
        <v>0</v>
      </c>
      <c r="BL44" s="257">
        <v>0</v>
      </c>
      <c r="BM44" s="257">
        <v>0</v>
      </c>
      <c r="BN44" s="259">
        <v>0</v>
      </c>
      <c r="BO44" s="259">
        <v>0</v>
      </c>
      <c r="BP44" s="259">
        <v>0</v>
      </c>
      <c r="BQ44" s="257">
        <v>0.09</v>
      </c>
      <c r="BR44" s="259">
        <v>336.02000000000004</v>
      </c>
      <c r="BS44" s="261">
        <v>393.69556000000006</v>
      </c>
      <c r="BT44" s="177">
        <v>0.32680974859903317</v>
      </c>
    </row>
    <row r="45" spans="1:72" ht="26.25" customHeight="1">
      <c r="A45" s="174" t="s">
        <v>156</v>
      </c>
      <c r="B45" s="175" t="s">
        <v>30</v>
      </c>
      <c r="C45" s="176" t="s">
        <v>31</v>
      </c>
      <c r="D45" s="256">
        <v>0.37613999999999997</v>
      </c>
      <c r="E45" s="257">
        <v>0</v>
      </c>
      <c r="F45" s="257">
        <v>0</v>
      </c>
      <c r="G45" s="257">
        <v>0</v>
      </c>
      <c r="H45" s="259">
        <v>0</v>
      </c>
      <c r="I45" s="259">
        <v>0</v>
      </c>
      <c r="J45" s="257">
        <v>0</v>
      </c>
      <c r="K45" s="257">
        <v>0</v>
      </c>
      <c r="L45" s="257">
        <v>0</v>
      </c>
      <c r="M45" s="259">
        <v>0</v>
      </c>
      <c r="N45" s="259">
        <v>0</v>
      </c>
      <c r="O45" s="259">
        <v>0</v>
      </c>
      <c r="P45" s="257">
        <v>0</v>
      </c>
      <c r="Q45" s="259">
        <v>0</v>
      </c>
      <c r="R45" s="259">
        <v>0</v>
      </c>
      <c r="S45" s="259">
        <v>0</v>
      </c>
      <c r="T45" s="257">
        <v>0</v>
      </c>
      <c r="U45" s="257">
        <v>0</v>
      </c>
      <c r="V45" s="259">
        <v>0</v>
      </c>
      <c r="W45" s="259">
        <v>0</v>
      </c>
      <c r="X45" s="257">
        <v>0</v>
      </c>
      <c r="Y45" s="257">
        <v>0</v>
      </c>
      <c r="Z45" s="257">
        <v>0</v>
      </c>
      <c r="AA45" s="257">
        <v>0.37613999999999997</v>
      </c>
      <c r="AB45" s="257">
        <v>0</v>
      </c>
      <c r="AC45" s="257">
        <v>0</v>
      </c>
      <c r="AD45" s="257">
        <v>0</v>
      </c>
      <c r="AE45" s="257">
        <v>0</v>
      </c>
      <c r="AF45" s="257">
        <v>0</v>
      </c>
      <c r="AG45" s="257">
        <v>0</v>
      </c>
      <c r="AH45" s="257">
        <v>0</v>
      </c>
      <c r="AI45" s="257">
        <v>0</v>
      </c>
      <c r="AJ45" s="257">
        <v>0.37613999999999997</v>
      </c>
      <c r="AK45" s="257">
        <v>0</v>
      </c>
      <c r="AL45" s="257">
        <v>0</v>
      </c>
      <c r="AM45" s="257">
        <v>0</v>
      </c>
      <c r="AN45" s="257">
        <v>0</v>
      </c>
      <c r="AO45" s="257">
        <v>0</v>
      </c>
      <c r="AP45" s="257">
        <v>0</v>
      </c>
      <c r="AQ45" s="257">
        <v>0</v>
      </c>
      <c r="AR45" s="258">
        <v>0.37613999999999997</v>
      </c>
      <c r="AS45" s="257">
        <v>0</v>
      </c>
      <c r="AT45" s="257">
        <v>0</v>
      </c>
      <c r="AU45" s="257">
        <v>0</v>
      </c>
      <c r="AV45" s="257">
        <v>0</v>
      </c>
      <c r="AW45" s="257">
        <v>0</v>
      </c>
      <c r="AX45" s="257">
        <v>0</v>
      </c>
      <c r="AY45" s="257">
        <v>0</v>
      </c>
      <c r="AZ45" s="257">
        <v>0</v>
      </c>
      <c r="BA45" s="257">
        <v>0</v>
      </c>
      <c r="BB45" s="257">
        <v>0</v>
      </c>
      <c r="BC45" s="257">
        <v>0</v>
      </c>
      <c r="BD45" s="257">
        <v>0</v>
      </c>
      <c r="BE45" s="257">
        <v>0</v>
      </c>
      <c r="BF45" s="257">
        <v>0</v>
      </c>
      <c r="BG45" s="257">
        <v>0</v>
      </c>
      <c r="BH45" s="257">
        <v>0</v>
      </c>
      <c r="BI45" s="257">
        <v>0</v>
      </c>
      <c r="BJ45" s="257">
        <v>0</v>
      </c>
      <c r="BK45" s="257">
        <v>0</v>
      </c>
      <c r="BL45" s="257">
        <v>0</v>
      </c>
      <c r="BM45" s="257">
        <v>0</v>
      </c>
      <c r="BN45" s="259">
        <v>0</v>
      </c>
      <c r="BO45" s="259">
        <v>0</v>
      </c>
      <c r="BP45" s="259">
        <v>0</v>
      </c>
      <c r="BQ45" s="257">
        <v>0</v>
      </c>
      <c r="BR45" s="259">
        <v>0.26999999999999996</v>
      </c>
      <c r="BS45" s="261">
        <v>0.64613999999999994</v>
      </c>
      <c r="BT45" s="177">
        <v>6.8682586809694606E-4</v>
      </c>
    </row>
    <row r="46" spans="1:72" ht="22.5" customHeight="1">
      <c r="A46" s="174" t="s">
        <v>156</v>
      </c>
      <c r="B46" s="175" t="s">
        <v>159</v>
      </c>
      <c r="C46" s="176" t="s">
        <v>160</v>
      </c>
      <c r="D46" s="256">
        <v>0</v>
      </c>
      <c r="E46" s="257">
        <v>0</v>
      </c>
      <c r="F46" s="257">
        <v>0</v>
      </c>
      <c r="G46" s="257">
        <v>0</v>
      </c>
      <c r="H46" s="259">
        <v>0</v>
      </c>
      <c r="I46" s="259">
        <v>0</v>
      </c>
      <c r="J46" s="257">
        <v>0</v>
      </c>
      <c r="K46" s="257">
        <v>0</v>
      </c>
      <c r="L46" s="257">
        <v>0</v>
      </c>
      <c r="M46" s="259">
        <v>0</v>
      </c>
      <c r="N46" s="259">
        <v>0</v>
      </c>
      <c r="O46" s="259">
        <v>0</v>
      </c>
      <c r="P46" s="257">
        <v>0</v>
      </c>
      <c r="Q46" s="259">
        <v>0</v>
      </c>
      <c r="R46" s="259">
        <v>0</v>
      </c>
      <c r="S46" s="259">
        <v>0</v>
      </c>
      <c r="T46" s="257">
        <v>0</v>
      </c>
      <c r="U46" s="257">
        <v>0</v>
      </c>
      <c r="V46" s="259">
        <v>0</v>
      </c>
      <c r="W46" s="259">
        <v>0</v>
      </c>
      <c r="X46" s="257">
        <v>0</v>
      </c>
      <c r="Y46" s="257">
        <v>0</v>
      </c>
      <c r="Z46" s="257">
        <v>0</v>
      </c>
      <c r="AA46" s="257">
        <v>0</v>
      </c>
      <c r="AB46" s="257">
        <v>0</v>
      </c>
      <c r="AC46" s="257">
        <v>0</v>
      </c>
      <c r="AD46" s="257">
        <v>0</v>
      </c>
      <c r="AE46" s="257">
        <v>0</v>
      </c>
      <c r="AF46" s="257">
        <v>0</v>
      </c>
      <c r="AG46" s="257">
        <v>0</v>
      </c>
      <c r="AH46" s="257">
        <v>0</v>
      </c>
      <c r="AI46" s="257">
        <v>0</v>
      </c>
      <c r="AJ46" s="257">
        <v>0</v>
      </c>
      <c r="AK46" s="257">
        <v>0</v>
      </c>
      <c r="AL46" s="257">
        <v>0</v>
      </c>
      <c r="AM46" s="257">
        <v>0</v>
      </c>
      <c r="AN46" s="257">
        <v>0</v>
      </c>
      <c r="AO46" s="257">
        <v>0</v>
      </c>
      <c r="AP46" s="257">
        <v>0</v>
      </c>
      <c r="AQ46" s="257">
        <v>0</v>
      </c>
      <c r="AR46" s="257">
        <v>0</v>
      </c>
      <c r="AS46" s="258">
        <v>0</v>
      </c>
      <c r="AT46" s="257">
        <v>0</v>
      </c>
      <c r="AU46" s="257">
        <v>0</v>
      </c>
      <c r="AV46" s="257">
        <v>0</v>
      </c>
      <c r="AW46" s="257">
        <v>0</v>
      </c>
      <c r="AX46" s="257">
        <v>0</v>
      </c>
      <c r="AY46" s="257">
        <v>0</v>
      </c>
      <c r="AZ46" s="257">
        <v>0</v>
      </c>
      <c r="BA46" s="257">
        <v>0</v>
      </c>
      <c r="BB46" s="257">
        <v>0</v>
      </c>
      <c r="BC46" s="257">
        <v>0</v>
      </c>
      <c r="BD46" s="257">
        <v>0</v>
      </c>
      <c r="BE46" s="257">
        <v>0</v>
      </c>
      <c r="BF46" s="257">
        <v>0</v>
      </c>
      <c r="BG46" s="257">
        <v>0</v>
      </c>
      <c r="BH46" s="257">
        <v>0</v>
      </c>
      <c r="BI46" s="257">
        <v>0</v>
      </c>
      <c r="BJ46" s="257">
        <v>0</v>
      </c>
      <c r="BK46" s="257">
        <v>0</v>
      </c>
      <c r="BL46" s="257">
        <v>0</v>
      </c>
      <c r="BM46" s="257">
        <v>0</v>
      </c>
      <c r="BN46" s="259">
        <v>0</v>
      </c>
      <c r="BO46" s="259">
        <v>0</v>
      </c>
      <c r="BP46" s="259">
        <v>0</v>
      </c>
      <c r="BQ46" s="257">
        <v>0</v>
      </c>
      <c r="BR46" s="259">
        <v>0</v>
      </c>
      <c r="BS46" s="261">
        <v>0</v>
      </c>
      <c r="BT46" s="177">
        <v>0</v>
      </c>
    </row>
    <row r="47" spans="1:72" ht="26.25" customHeight="1">
      <c r="A47" s="174" t="s">
        <v>156</v>
      </c>
      <c r="B47" s="175" t="s">
        <v>161</v>
      </c>
      <c r="C47" s="176" t="s">
        <v>162</v>
      </c>
      <c r="D47" s="256">
        <v>0</v>
      </c>
      <c r="E47" s="257">
        <v>0</v>
      </c>
      <c r="F47" s="257">
        <v>0</v>
      </c>
      <c r="G47" s="257">
        <v>0</v>
      </c>
      <c r="H47" s="259">
        <v>0</v>
      </c>
      <c r="I47" s="259">
        <v>0</v>
      </c>
      <c r="J47" s="257">
        <v>0</v>
      </c>
      <c r="K47" s="257">
        <v>0</v>
      </c>
      <c r="L47" s="257">
        <v>0</v>
      </c>
      <c r="M47" s="259">
        <v>0</v>
      </c>
      <c r="N47" s="259">
        <v>0</v>
      </c>
      <c r="O47" s="259">
        <v>0</v>
      </c>
      <c r="P47" s="257">
        <v>0</v>
      </c>
      <c r="Q47" s="259">
        <v>0</v>
      </c>
      <c r="R47" s="259">
        <v>0</v>
      </c>
      <c r="S47" s="259">
        <v>0</v>
      </c>
      <c r="T47" s="257">
        <v>0</v>
      </c>
      <c r="U47" s="257">
        <v>0</v>
      </c>
      <c r="V47" s="259">
        <v>0</v>
      </c>
      <c r="W47" s="259">
        <v>0</v>
      </c>
      <c r="X47" s="257">
        <v>0</v>
      </c>
      <c r="Y47" s="257">
        <v>0</v>
      </c>
      <c r="Z47" s="257">
        <v>0</v>
      </c>
      <c r="AA47" s="257">
        <v>0</v>
      </c>
      <c r="AB47" s="257">
        <v>0</v>
      </c>
      <c r="AC47" s="257">
        <v>0</v>
      </c>
      <c r="AD47" s="257">
        <v>0</v>
      </c>
      <c r="AE47" s="257">
        <v>0</v>
      </c>
      <c r="AF47" s="257">
        <v>0</v>
      </c>
      <c r="AG47" s="257">
        <v>0</v>
      </c>
      <c r="AH47" s="257">
        <v>0</v>
      </c>
      <c r="AI47" s="257">
        <v>0</v>
      </c>
      <c r="AJ47" s="257">
        <v>0</v>
      </c>
      <c r="AK47" s="257">
        <v>0</v>
      </c>
      <c r="AL47" s="257">
        <v>0</v>
      </c>
      <c r="AM47" s="257">
        <v>0</v>
      </c>
      <c r="AN47" s="257">
        <v>0</v>
      </c>
      <c r="AO47" s="257">
        <v>0</v>
      </c>
      <c r="AP47" s="257">
        <v>0</v>
      </c>
      <c r="AQ47" s="257">
        <v>0</v>
      </c>
      <c r="AR47" s="257">
        <v>0</v>
      </c>
      <c r="AS47" s="257">
        <v>0</v>
      </c>
      <c r="AT47" s="258">
        <v>0</v>
      </c>
      <c r="AU47" s="257">
        <v>0</v>
      </c>
      <c r="AV47" s="257">
        <v>0</v>
      </c>
      <c r="AW47" s="257">
        <v>0</v>
      </c>
      <c r="AX47" s="257">
        <v>0</v>
      </c>
      <c r="AY47" s="257">
        <v>0</v>
      </c>
      <c r="AZ47" s="257">
        <v>0</v>
      </c>
      <c r="BA47" s="257">
        <v>0</v>
      </c>
      <c r="BB47" s="257">
        <v>0</v>
      </c>
      <c r="BC47" s="257">
        <v>0</v>
      </c>
      <c r="BD47" s="257">
        <v>0</v>
      </c>
      <c r="BE47" s="257">
        <v>0</v>
      </c>
      <c r="BF47" s="257">
        <v>0</v>
      </c>
      <c r="BG47" s="257">
        <v>0</v>
      </c>
      <c r="BH47" s="257">
        <v>0</v>
      </c>
      <c r="BI47" s="257">
        <v>0</v>
      </c>
      <c r="BJ47" s="257">
        <v>0</v>
      </c>
      <c r="BK47" s="257">
        <v>0</v>
      </c>
      <c r="BL47" s="257">
        <v>0</v>
      </c>
      <c r="BM47" s="257">
        <v>0</v>
      </c>
      <c r="BN47" s="259">
        <v>0</v>
      </c>
      <c r="BO47" s="259">
        <v>0</v>
      </c>
      <c r="BP47" s="259">
        <v>0</v>
      </c>
      <c r="BQ47" s="257">
        <v>0</v>
      </c>
      <c r="BR47" s="259">
        <v>0</v>
      </c>
      <c r="BS47" s="261">
        <v>0</v>
      </c>
      <c r="BT47" s="177">
        <v>0</v>
      </c>
    </row>
    <row r="48" spans="1:72" ht="26.25" customHeight="1">
      <c r="A48" s="174" t="s">
        <v>156</v>
      </c>
      <c r="B48" s="175" t="s">
        <v>163</v>
      </c>
      <c r="C48" s="176" t="s">
        <v>32</v>
      </c>
      <c r="D48" s="256">
        <v>1.70783</v>
      </c>
      <c r="E48" s="257">
        <v>0</v>
      </c>
      <c r="F48" s="257">
        <v>0</v>
      </c>
      <c r="G48" s="257">
        <v>0</v>
      </c>
      <c r="H48" s="259">
        <v>0</v>
      </c>
      <c r="I48" s="259">
        <v>0</v>
      </c>
      <c r="J48" s="257">
        <v>0</v>
      </c>
      <c r="K48" s="257">
        <v>0</v>
      </c>
      <c r="L48" s="257">
        <v>0</v>
      </c>
      <c r="M48" s="259">
        <v>0</v>
      </c>
      <c r="N48" s="259">
        <v>0</v>
      </c>
      <c r="O48" s="259">
        <v>0</v>
      </c>
      <c r="P48" s="257">
        <v>0</v>
      </c>
      <c r="Q48" s="259">
        <v>0</v>
      </c>
      <c r="R48" s="259">
        <v>0</v>
      </c>
      <c r="S48" s="259">
        <v>0</v>
      </c>
      <c r="T48" s="257">
        <v>0</v>
      </c>
      <c r="U48" s="257">
        <v>0</v>
      </c>
      <c r="V48" s="259">
        <v>0</v>
      </c>
      <c r="W48" s="259">
        <v>0</v>
      </c>
      <c r="X48" s="257">
        <v>0</v>
      </c>
      <c r="Y48" s="257">
        <v>0</v>
      </c>
      <c r="Z48" s="257">
        <v>0</v>
      </c>
      <c r="AA48" s="257">
        <v>1.70783</v>
      </c>
      <c r="AB48" s="257">
        <v>0</v>
      </c>
      <c r="AC48" s="257">
        <v>0</v>
      </c>
      <c r="AD48" s="257">
        <v>0</v>
      </c>
      <c r="AE48" s="257">
        <v>0</v>
      </c>
      <c r="AF48" s="257">
        <v>0</v>
      </c>
      <c r="AG48" s="257">
        <v>0</v>
      </c>
      <c r="AH48" s="257">
        <v>0</v>
      </c>
      <c r="AI48" s="257">
        <v>0</v>
      </c>
      <c r="AJ48" s="257">
        <v>1.70783</v>
      </c>
      <c r="AK48" s="257">
        <v>0</v>
      </c>
      <c r="AL48" s="257">
        <v>0</v>
      </c>
      <c r="AM48" s="257">
        <v>0</v>
      </c>
      <c r="AN48" s="257">
        <v>0</v>
      </c>
      <c r="AO48" s="257">
        <v>0</v>
      </c>
      <c r="AP48" s="257">
        <v>0</v>
      </c>
      <c r="AQ48" s="257">
        <v>0</v>
      </c>
      <c r="AR48" s="257">
        <v>0</v>
      </c>
      <c r="AS48" s="257">
        <v>0</v>
      </c>
      <c r="AT48" s="257">
        <v>0</v>
      </c>
      <c r="AU48" s="258">
        <v>1.70783</v>
      </c>
      <c r="AV48" s="257">
        <v>0</v>
      </c>
      <c r="AW48" s="257">
        <v>0</v>
      </c>
      <c r="AX48" s="257">
        <v>0</v>
      </c>
      <c r="AY48" s="257">
        <v>0</v>
      </c>
      <c r="AZ48" s="257">
        <v>0</v>
      </c>
      <c r="BA48" s="257">
        <v>0</v>
      </c>
      <c r="BB48" s="257">
        <v>0</v>
      </c>
      <c r="BC48" s="257">
        <v>0</v>
      </c>
      <c r="BD48" s="257">
        <v>0</v>
      </c>
      <c r="BE48" s="257">
        <v>0</v>
      </c>
      <c r="BF48" s="257">
        <v>0</v>
      </c>
      <c r="BG48" s="257">
        <v>0</v>
      </c>
      <c r="BH48" s="257">
        <v>0</v>
      </c>
      <c r="BI48" s="257">
        <v>0</v>
      </c>
      <c r="BJ48" s="257">
        <v>0</v>
      </c>
      <c r="BK48" s="257">
        <v>0</v>
      </c>
      <c r="BL48" s="257">
        <v>0</v>
      </c>
      <c r="BM48" s="257">
        <v>0</v>
      </c>
      <c r="BN48" s="259">
        <v>0</v>
      </c>
      <c r="BO48" s="259">
        <v>0</v>
      </c>
      <c r="BP48" s="259">
        <v>0</v>
      </c>
      <c r="BQ48" s="257">
        <v>0</v>
      </c>
      <c r="BR48" s="259">
        <v>7.9</v>
      </c>
      <c r="BS48" s="261">
        <v>9.6078299999999999</v>
      </c>
      <c r="BT48" s="177">
        <v>4.1332060221798616E-3</v>
      </c>
    </row>
    <row r="49" spans="1:72" ht="26.25" customHeight="1">
      <c r="A49" s="174" t="s">
        <v>156</v>
      </c>
      <c r="B49" s="175" t="s">
        <v>164</v>
      </c>
      <c r="C49" s="176" t="s">
        <v>165</v>
      </c>
      <c r="D49" s="256">
        <v>0</v>
      </c>
      <c r="E49" s="257">
        <v>0</v>
      </c>
      <c r="F49" s="257">
        <v>0</v>
      </c>
      <c r="G49" s="257">
        <v>0</v>
      </c>
      <c r="H49" s="259">
        <v>0</v>
      </c>
      <c r="I49" s="259">
        <v>0</v>
      </c>
      <c r="J49" s="257">
        <v>0</v>
      </c>
      <c r="K49" s="257">
        <v>0</v>
      </c>
      <c r="L49" s="257">
        <v>0</v>
      </c>
      <c r="M49" s="259">
        <v>0</v>
      </c>
      <c r="N49" s="259">
        <v>0</v>
      </c>
      <c r="O49" s="259">
        <v>0</v>
      </c>
      <c r="P49" s="257">
        <v>0</v>
      </c>
      <c r="Q49" s="259">
        <v>0</v>
      </c>
      <c r="R49" s="259">
        <v>0</v>
      </c>
      <c r="S49" s="259">
        <v>0</v>
      </c>
      <c r="T49" s="257">
        <v>0</v>
      </c>
      <c r="U49" s="257">
        <v>0</v>
      </c>
      <c r="V49" s="259">
        <v>0</v>
      </c>
      <c r="W49" s="259">
        <v>0</v>
      </c>
      <c r="X49" s="257">
        <v>0</v>
      </c>
      <c r="Y49" s="257">
        <v>0</v>
      </c>
      <c r="Z49" s="257">
        <v>0</v>
      </c>
      <c r="AA49" s="257">
        <v>0</v>
      </c>
      <c r="AB49" s="257">
        <v>0</v>
      </c>
      <c r="AC49" s="257">
        <v>0</v>
      </c>
      <c r="AD49" s="257">
        <v>0</v>
      </c>
      <c r="AE49" s="257">
        <v>0</v>
      </c>
      <c r="AF49" s="257">
        <v>0</v>
      </c>
      <c r="AG49" s="257">
        <v>0</v>
      </c>
      <c r="AH49" s="257">
        <v>0</v>
      </c>
      <c r="AI49" s="257">
        <v>0</v>
      </c>
      <c r="AJ49" s="257">
        <v>0</v>
      </c>
      <c r="AK49" s="257">
        <v>0</v>
      </c>
      <c r="AL49" s="257">
        <v>0</v>
      </c>
      <c r="AM49" s="257">
        <v>0</v>
      </c>
      <c r="AN49" s="257">
        <v>0</v>
      </c>
      <c r="AO49" s="257">
        <v>0</v>
      </c>
      <c r="AP49" s="257">
        <v>0</v>
      </c>
      <c r="AQ49" s="257">
        <v>0</v>
      </c>
      <c r="AR49" s="257">
        <v>0</v>
      </c>
      <c r="AS49" s="257">
        <v>0</v>
      </c>
      <c r="AT49" s="257">
        <v>0</v>
      </c>
      <c r="AU49" s="257">
        <v>0</v>
      </c>
      <c r="AV49" s="258">
        <v>0</v>
      </c>
      <c r="AW49" s="257">
        <v>0</v>
      </c>
      <c r="AX49" s="257">
        <v>0</v>
      </c>
      <c r="AY49" s="257">
        <v>0</v>
      </c>
      <c r="AZ49" s="257">
        <v>0</v>
      </c>
      <c r="BA49" s="257">
        <v>0</v>
      </c>
      <c r="BB49" s="257">
        <v>0</v>
      </c>
      <c r="BC49" s="257">
        <v>0</v>
      </c>
      <c r="BD49" s="257">
        <v>0</v>
      </c>
      <c r="BE49" s="257">
        <v>0</v>
      </c>
      <c r="BF49" s="257">
        <v>0</v>
      </c>
      <c r="BG49" s="257">
        <v>0</v>
      </c>
      <c r="BH49" s="257">
        <v>0</v>
      </c>
      <c r="BI49" s="257">
        <v>0</v>
      </c>
      <c r="BJ49" s="257">
        <v>0</v>
      </c>
      <c r="BK49" s="257">
        <v>0</v>
      </c>
      <c r="BL49" s="257">
        <v>0</v>
      </c>
      <c r="BM49" s="257">
        <v>0</v>
      </c>
      <c r="BN49" s="259">
        <v>0</v>
      </c>
      <c r="BO49" s="259">
        <v>0</v>
      </c>
      <c r="BP49" s="259">
        <v>0</v>
      </c>
      <c r="BQ49" s="257">
        <v>0</v>
      </c>
      <c r="BR49" s="259">
        <v>5</v>
      </c>
      <c r="BS49" s="261">
        <v>5</v>
      </c>
      <c r="BT49" s="177">
        <v>0</v>
      </c>
    </row>
    <row r="50" spans="1:72" ht="26.25" customHeight="1">
      <c r="A50" s="174" t="s">
        <v>156</v>
      </c>
      <c r="B50" s="175" t="s">
        <v>166</v>
      </c>
      <c r="C50" s="176" t="s">
        <v>167</v>
      </c>
      <c r="D50" s="256">
        <v>43.447919999999996</v>
      </c>
      <c r="E50" s="257">
        <v>0</v>
      </c>
      <c r="F50" s="257">
        <v>0</v>
      </c>
      <c r="G50" s="257">
        <v>0</v>
      </c>
      <c r="H50" s="259">
        <v>0</v>
      </c>
      <c r="I50" s="259">
        <v>0</v>
      </c>
      <c r="J50" s="257">
        <v>0</v>
      </c>
      <c r="K50" s="257">
        <v>0</v>
      </c>
      <c r="L50" s="257">
        <v>0</v>
      </c>
      <c r="M50" s="259">
        <v>0</v>
      </c>
      <c r="N50" s="259">
        <v>0</v>
      </c>
      <c r="O50" s="259">
        <v>0</v>
      </c>
      <c r="P50" s="257">
        <v>0</v>
      </c>
      <c r="Q50" s="259">
        <v>0</v>
      </c>
      <c r="R50" s="259">
        <v>0</v>
      </c>
      <c r="S50" s="259">
        <v>0</v>
      </c>
      <c r="T50" s="257">
        <v>0</v>
      </c>
      <c r="U50" s="257">
        <v>0</v>
      </c>
      <c r="V50" s="259">
        <v>0</v>
      </c>
      <c r="W50" s="259">
        <v>0</v>
      </c>
      <c r="X50" s="257">
        <v>0</v>
      </c>
      <c r="Y50" s="257">
        <v>0</v>
      </c>
      <c r="Z50" s="257">
        <v>0</v>
      </c>
      <c r="AA50" s="257">
        <v>43.447919999999996</v>
      </c>
      <c r="AB50" s="257">
        <v>0</v>
      </c>
      <c r="AC50" s="257">
        <v>0</v>
      </c>
      <c r="AD50" s="257">
        <v>0</v>
      </c>
      <c r="AE50" s="257">
        <v>0</v>
      </c>
      <c r="AF50" s="257">
        <v>2.7399999999999998</v>
      </c>
      <c r="AG50" s="257">
        <v>0</v>
      </c>
      <c r="AH50" s="257">
        <v>0</v>
      </c>
      <c r="AI50" s="257">
        <v>0</v>
      </c>
      <c r="AJ50" s="257">
        <v>34.867919999999998</v>
      </c>
      <c r="AK50" s="257">
        <v>0.27</v>
      </c>
      <c r="AL50" s="257">
        <v>0.02</v>
      </c>
      <c r="AM50" s="257">
        <v>0</v>
      </c>
      <c r="AN50" s="257">
        <v>0</v>
      </c>
      <c r="AO50" s="257">
        <v>0</v>
      </c>
      <c r="AP50" s="257">
        <v>0.4</v>
      </c>
      <c r="AQ50" s="257">
        <v>0.08</v>
      </c>
      <c r="AR50" s="257">
        <v>0</v>
      </c>
      <c r="AS50" s="257">
        <v>0</v>
      </c>
      <c r="AT50" s="257">
        <v>0</v>
      </c>
      <c r="AU50" s="257">
        <v>0</v>
      </c>
      <c r="AV50" s="257">
        <v>0</v>
      </c>
      <c r="AW50" s="262">
        <v>34.097919999999995</v>
      </c>
      <c r="AX50" s="257">
        <v>0</v>
      </c>
      <c r="AY50" s="257">
        <v>0</v>
      </c>
      <c r="AZ50" s="257">
        <v>0</v>
      </c>
      <c r="BA50" s="257">
        <v>0</v>
      </c>
      <c r="BB50" s="257">
        <v>0</v>
      </c>
      <c r="BC50" s="257">
        <v>9.9999999999999867E-2</v>
      </c>
      <c r="BD50" s="257">
        <v>5.7</v>
      </c>
      <c r="BE50" s="257">
        <v>4.0000000000000008E-2</v>
      </c>
      <c r="BF50" s="257">
        <v>0</v>
      </c>
      <c r="BG50" s="257">
        <v>0</v>
      </c>
      <c r="BH50" s="257">
        <v>0</v>
      </c>
      <c r="BI50" s="257">
        <v>0</v>
      </c>
      <c r="BJ50" s="257">
        <v>0</v>
      </c>
      <c r="BK50" s="257">
        <v>0</v>
      </c>
      <c r="BL50" s="257">
        <v>0</v>
      </c>
      <c r="BM50" s="257">
        <v>0</v>
      </c>
      <c r="BN50" s="259">
        <v>0</v>
      </c>
      <c r="BO50" s="259">
        <v>0</v>
      </c>
      <c r="BP50" s="259">
        <v>0</v>
      </c>
      <c r="BQ50" s="257">
        <v>9.35</v>
      </c>
      <c r="BR50" s="259">
        <v>23.78</v>
      </c>
      <c r="BS50" s="261">
        <v>67.227919999999997</v>
      </c>
      <c r="BT50" s="177">
        <v>4.8109156797576123E-2</v>
      </c>
    </row>
    <row r="51" spans="1:72" ht="22.5" customHeight="1">
      <c r="A51" s="174" t="s">
        <v>156</v>
      </c>
      <c r="B51" s="175" t="s">
        <v>168</v>
      </c>
      <c r="C51" s="176" t="s">
        <v>169</v>
      </c>
      <c r="D51" s="256">
        <v>0</v>
      </c>
      <c r="E51" s="257">
        <v>0</v>
      </c>
      <c r="F51" s="257">
        <v>0</v>
      </c>
      <c r="G51" s="257">
        <v>0</v>
      </c>
      <c r="H51" s="259">
        <v>0</v>
      </c>
      <c r="I51" s="259">
        <v>0</v>
      </c>
      <c r="J51" s="257">
        <v>0</v>
      </c>
      <c r="K51" s="257">
        <v>0</v>
      </c>
      <c r="L51" s="257">
        <v>0</v>
      </c>
      <c r="M51" s="259">
        <v>0</v>
      </c>
      <c r="N51" s="259">
        <v>0</v>
      </c>
      <c r="O51" s="259">
        <v>0</v>
      </c>
      <c r="P51" s="257">
        <v>0</v>
      </c>
      <c r="Q51" s="259">
        <v>0</v>
      </c>
      <c r="R51" s="259">
        <v>0</v>
      </c>
      <c r="S51" s="259">
        <v>0</v>
      </c>
      <c r="T51" s="257">
        <v>0</v>
      </c>
      <c r="U51" s="257">
        <v>0</v>
      </c>
      <c r="V51" s="259">
        <v>0</v>
      </c>
      <c r="W51" s="259">
        <v>0</v>
      </c>
      <c r="X51" s="257">
        <v>0</v>
      </c>
      <c r="Y51" s="257">
        <v>0</v>
      </c>
      <c r="Z51" s="257">
        <v>0</v>
      </c>
      <c r="AA51" s="257">
        <v>0</v>
      </c>
      <c r="AB51" s="257">
        <v>0</v>
      </c>
      <c r="AC51" s="257">
        <v>0</v>
      </c>
      <c r="AD51" s="257">
        <v>0</v>
      </c>
      <c r="AE51" s="257">
        <v>0</v>
      </c>
      <c r="AF51" s="257">
        <v>0</v>
      </c>
      <c r="AG51" s="257">
        <v>0</v>
      </c>
      <c r="AH51" s="257">
        <v>0</v>
      </c>
      <c r="AI51" s="257">
        <v>0</v>
      </c>
      <c r="AJ51" s="257">
        <v>0</v>
      </c>
      <c r="AK51" s="257">
        <v>0</v>
      </c>
      <c r="AL51" s="257">
        <v>0</v>
      </c>
      <c r="AM51" s="257">
        <v>0</v>
      </c>
      <c r="AN51" s="257">
        <v>0</v>
      </c>
      <c r="AO51" s="257">
        <v>0</v>
      </c>
      <c r="AP51" s="257">
        <v>0</v>
      </c>
      <c r="AQ51" s="257">
        <v>0</v>
      </c>
      <c r="AR51" s="257">
        <v>0</v>
      </c>
      <c r="AS51" s="257">
        <v>0</v>
      </c>
      <c r="AT51" s="257">
        <v>0</v>
      </c>
      <c r="AU51" s="257">
        <v>0</v>
      </c>
      <c r="AV51" s="257">
        <v>0</v>
      </c>
      <c r="AW51" s="257">
        <v>0</v>
      </c>
      <c r="AX51" s="258">
        <v>0</v>
      </c>
      <c r="AY51" s="257">
        <v>0</v>
      </c>
      <c r="AZ51" s="257">
        <v>0</v>
      </c>
      <c r="BA51" s="257">
        <v>0</v>
      </c>
      <c r="BB51" s="257">
        <v>0</v>
      </c>
      <c r="BC51" s="257">
        <v>0</v>
      </c>
      <c r="BD51" s="257">
        <v>0</v>
      </c>
      <c r="BE51" s="257">
        <v>0</v>
      </c>
      <c r="BF51" s="257">
        <v>0</v>
      </c>
      <c r="BG51" s="257">
        <v>0</v>
      </c>
      <c r="BH51" s="257">
        <v>0</v>
      </c>
      <c r="BI51" s="257">
        <v>0</v>
      </c>
      <c r="BJ51" s="257">
        <v>0</v>
      </c>
      <c r="BK51" s="257">
        <v>0</v>
      </c>
      <c r="BL51" s="257">
        <v>0</v>
      </c>
      <c r="BM51" s="257">
        <v>0</v>
      </c>
      <c r="BN51" s="259">
        <v>0</v>
      </c>
      <c r="BO51" s="259">
        <v>0</v>
      </c>
      <c r="BP51" s="259">
        <v>0</v>
      </c>
      <c r="BQ51" s="257">
        <v>0</v>
      </c>
      <c r="BR51" s="259">
        <v>0</v>
      </c>
      <c r="BS51" s="261">
        <v>0</v>
      </c>
      <c r="BT51" s="177">
        <v>0</v>
      </c>
    </row>
    <row r="52" spans="1:72" ht="26.25" customHeight="1">
      <c r="A52" s="174" t="s">
        <v>156</v>
      </c>
      <c r="B52" s="175" t="s">
        <v>170</v>
      </c>
      <c r="C52" s="176" t="s">
        <v>171</v>
      </c>
      <c r="D52" s="256">
        <v>0</v>
      </c>
      <c r="E52" s="257">
        <v>0</v>
      </c>
      <c r="F52" s="257">
        <v>0</v>
      </c>
      <c r="G52" s="257">
        <v>0</v>
      </c>
      <c r="H52" s="259">
        <v>0</v>
      </c>
      <c r="I52" s="259">
        <v>0</v>
      </c>
      <c r="J52" s="257">
        <v>0</v>
      </c>
      <c r="K52" s="257">
        <v>0</v>
      </c>
      <c r="L52" s="257">
        <v>0</v>
      </c>
      <c r="M52" s="259">
        <v>0</v>
      </c>
      <c r="N52" s="259">
        <v>0</v>
      </c>
      <c r="O52" s="259">
        <v>0</v>
      </c>
      <c r="P52" s="257">
        <v>0</v>
      </c>
      <c r="Q52" s="259">
        <v>0</v>
      </c>
      <c r="R52" s="259">
        <v>0</v>
      </c>
      <c r="S52" s="259">
        <v>0</v>
      </c>
      <c r="T52" s="257">
        <v>0</v>
      </c>
      <c r="U52" s="257">
        <v>0</v>
      </c>
      <c r="V52" s="259">
        <v>0</v>
      </c>
      <c r="W52" s="259">
        <v>0</v>
      </c>
      <c r="X52" s="257">
        <v>0</v>
      </c>
      <c r="Y52" s="257">
        <v>0</v>
      </c>
      <c r="Z52" s="257">
        <v>0</v>
      </c>
      <c r="AA52" s="257">
        <v>0</v>
      </c>
      <c r="AB52" s="257">
        <v>0</v>
      </c>
      <c r="AC52" s="257">
        <v>0</v>
      </c>
      <c r="AD52" s="257">
        <v>0</v>
      </c>
      <c r="AE52" s="257">
        <v>0</v>
      </c>
      <c r="AF52" s="257">
        <v>0</v>
      </c>
      <c r="AG52" s="257">
        <v>0</v>
      </c>
      <c r="AH52" s="257">
        <v>0</v>
      </c>
      <c r="AI52" s="257">
        <v>0</v>
      </c>
      <c r="AJ52" s="257">
        <v>0</v>
      </c>
      <c r="AK52" s="257">
        <v>0</v>
      </c>
      <c r="AL52" s="257">
        <v>0</v>
      </c>
      <c r="AM52" s="257">
        <v>0</v>
      </c>
      <c r="AN52" s="257">
        <v>0</v>
      </c>
      <c r="AO52" s="257">
        <v>0</v>
      </c>
      <c r="AP52" s="257">
        <v>0</v>
      </c>
      <c r="AQ52" s="257">
        <v>0</v>
      </c>
      <c r="AR52" s="257">
        <v>0</v>
      </c>
      <c r="AS52" s="257">
        <v>0</v>
      </c>
      <c r="AT52" s="257">
        <v>0</v>
      </c>
      <c r="AU52" s="257">
        <v>0</v>
      </c>
      <c r="AV52" s="257">
        <v>0</v>
      </c>
      <c r="AW52" s="257">
        <v>0</v>
      </c>
      <c r="AX52" s="257">
        <v>0</v>
      </c>
      <c r="AY52" s="258">
        <v>0</v>
      </c>
      <c r="AZ52" s="257">
        <v>0</v>
      </c>
      <c r="BA52" s="257">
        <v>0</v>
      </c>
      <c r="BB52" s="257">
        <v>0</v>
      </c>
      <c r="BC52" s="257">
        <v>0</v>
      </c>
      <c r="BD52" s="257">
        <v>0</v>
      </c>
      <c r="BE52" s="257">
        <v>0</v>
      </c>
      <c r="BF52" s="257">
        <v>0</v>
      </c>
      <c r="BG52" s="257">
        <v>0</v>
      </c>
      <c r="BH52" s="257">
        <v>0</v>
      </c>
      <c r="BI52" s="257">
        <v>0</v>
      </c>
      <c r="BJ52" s="257">
        <v>0</v>
      </c>
      <c r="BK52" s="257">
        <v>0</v>
      </c>
      <c r="BL52" s="257">
        <v>0</v>
      </c>
      <c r="BM52" s="257">
        <v>0</v>
      </c>
      <c r="BN52" s="259">
        <v>0</v>
      </c>
      <c r="BO52" s="259">
        <v>0</v>
      </c>
      <c r="BP52" s="259">
        <v>0</v>
      </c>
      <c r="BQ52" s="257">
        <v>0</v>
      </c>
      <c r="BR52" s="259">
        <v>0</v>
      </c>
      <c r="BS52" s="261">
        <v>0</v>
      </c>
      <c r="BT52" s="177">
        <v>0</v>
      </c>
    </row>
    <row r="53" spans="1:72" ht="26.25" customHeight="1">
      <c r="A53" s="174" t="s">
        <v>156</v>
      </c>
      <c r="B53" s="175" t="s">
        <v>36</v>
      </c>
      <c r="C53" s="176" t="s">
        <v>37</v>
      </c>
      <c r="D53" s="256">
        <v>1.87355</v>
      </c>
      <c r="E53" s="257">
        <v>0</v>
      </c>
      <c r="F53" s="257">
        <v>0</v>
      </c>
      <c r="G53" s="257">
        <v>0</v>
      </c>
      <c r="H53" s="259">
        <v>0</v>
      </c>
      <c r="I53" s="259">
        <v>0</v>
      </c>
      <c r="J53" s="257">
        <v>0</v>
      </c>
      <c r="K53" s="257">
        <v>0</v>
      </c>
      <c r="L53" s="257">
        <v>0</v>
      </c>
      <c r="M53" s="259">
        <v>0</v>
      </c>
      <c r="N53" s="259">
        <v>0</v>
      </c>
      <c r="O53" s="259">
        <v>0</v>
      </c>
      <c r="P53" s="257">
        <v>0</v>
      </c>
      <c r="Q53" s="259">
        <v>0</v>
      </c>
      <c r="R53" s="259">
        <v>0</v>
      </c>
      <c r="S53" s="259">
        <v>0</v>
      </c>
      <c r="T53" s="257">
        <v>0</v>
      </c>
      <c r="U53" s="257">
        <v>0</v>
      </c>
      <c r="V53" s="259">
        <v>0</v>
      </c>
      <c r="W53" s="259">
        <v>0</v>
      </c>
      <c r="X53" s="257">
        <v>0</v>
      </c>
      <c r="Y53" s="257">
        <v>0</v>
      </c>
      <c r="Z53" s="257">
        <v>0</v>
      </c>
      <c r="AA53" s="257">
        <v>1.87355</v>
      </c>
      <c r="AB53" s="257">
        <v>0</v>
      </c>
      <c r="AC53" s="257">
        <v>0</v>
      </c>
      <c r="AD53" s="257">
        <v>0</v>
      </c>
      <c r="AE53" s="257">
        <v>0</v>
      </c>
      <c r="AF53" s="257">
        <v>0</v>
      </c>
      <c r="AG53" s="257">
        <v>0</v>
      </c>
      <c r="AH53" s="257">
        <v>0</v>
      </c>
      <c r="AI53" s="257">
        <v>0</v>
      </c>
      <c r="AJ53" s="257">
        <v>1.87355</v>
      </c>
      <c r="AK53" s="257">
        <v>0.08</v>
      </c>
      <c r="AL53" s="257">
        <v>0</v>
      </c>
      <c r="AM53" s="257">
        <v>0</v>
      </c>
      <c r="AN53" s="257">
        <v>0</v>
      </c>
      <c r="AO53" s="257">
        <v>0</v>
      </c>
      <c r="AP53" s="257">
        <v>0</v>
      </c>
      <c r="AQ53" s="257">
        <v>0</v>
      </c>
      <c r="AR53" s="257">
        <v>0</v>
      </c>
      <c r="AS53" s="257">
        <v>0</v>
      </c>
      <c r="AT53" s="257">
        <v>0</v>
      </c>
      <c r="AU53" s="257">
        <v>0</v>
      </c>
      <c r="AV53" s="257">
        <v>0</v>
      </c>
      <c r="AW53" s="257">
        <v>0</v>
      </c>
      <c r="AX53" s="257">
        <v>0</v>
      </c>
      <c r="AY53" s="257">
        <v>0</v>
      </c>
      <c r="AZ53" s="258">
        <v>1.79355</v>
      </c>
      <c r="BA53" s="257">
        <v>0</v>
      </c>
      <c r="BB53" s="257">
        <v>0</v>
      </c>
      <c r="BC53" s="257">
        <v>0</v>
      </c>
      <c r="BD53" s="257">
        <v>0</v>
      </c>
      <c r="BE53" s="257">
        <v>0</v>
      </c>
      <c r="BF53" s="257">
        <v>0</v>
      </c>
      <c r="BG53" s="257">
        <v>0</v>
      </c>
      <c r="BH53" s="257">
        <v>0</v>
      </c>
      <c r="BI53" s="257">
        <v>0</v>
      </c>
      <c r="BJ53" s="257">
        <v>0</v>
      </c>
      <c r="BK53" s="257">
        <v>0</v>
      </c>
      <c r="BL53" s="257">
        <v>0</v>
      </c>
      <c r="BM53" s="257">
        <v>0</v>
      </c>
      <c r="BN53" s="259">
        <v>0</v>
      </c>
      <c r="BO53" s="259">
        <v>0</v>
      </c>
      <c r="BP53" s="259">
        <v>0</v>
      </c>
      <c r="BQ53" s="257">
        <v>0.08</v>
      </c>
      <c r="BR53" s="259">
        <v>3.5700000000000003</v>
      </c>
      <c r="BS53" s="261">
        <v>5.4435500000000001</v>
      </c>
      <c r="BT53" s="177">
        <v>4.6077662009805101E-3</v>
      </c>
    </row>
    <row r="54" spans="1:72" ht="19.5" customHeight="1">
      <c r="A54" s="174" t="s">
        <v>172</v>
      </c>
      <c r="B54" s="175" t="s">
        <v>173</v>
      </c>
      <c r="C54" s="176" t="s">
        <v>174</v>
      </c>
      <c r="D54" s="256">
        <v>0.89914000000000005</v>
      </c>
      <c r="E54" s="257">
        <v>0</v>
      </c>
      <c r="F54" s="257">
        <v>0</v>
      </c>
      <c r="G54" s="257">
        <v>0</v>
      </c>
      <c r="H54" s="259">
        <v>0</v>
      </c>
      <c r="I54" s="259">
        <v>0</v>
      </c>
      <c r="J54" s="257">
        <v>0</v>
      </c>
      <c r="K54" s="257">
        <v>0</v>
      </c>
      <c r="L54" s="257">
        <v>0</v>
      </c>
      <c r="M54" s="259">
        <v>0</v>
      </c>
      <c r="N54" s="259">
        <v>0</v>
      </c>
      <c r="O54" s="259">
        <v>0</v>
      </c>
      <c r="P54" s="257">
        <v>0</v>
      </c>
      <c r="Q54" s="259">
        <v>0</v>
      </c>
      <c r="R54" s="259">
        <v>0</v>
      </c>
      <c r="S54" s="259">
        <v>0</v>
      </c>
      <c r="T54" s="257">
        <v>0</v>
      </c>
      <c r="U54" s="257">
        <v>0</v>
      </c>
      <c r="V54" s="259">
        <v>0</v>
      </c>
      <c r="W54" s="259">
        <v>0</v>
      </c>
      <c r="X54" s="257">
        <v>0</v>
      </c>
      <c r="Y54" s="257">
        <v>0</v>
      </c>
      <c r="Z54" s="257">
        <v>0</v>
      </c>
      <c r="AA54" s="257">
        <v>0.89914000000000005</v>
      </c>
      <c r="AB54" s="257">
        <v>0</v>
      </c>
      <c r="AC54" s="257">
        <v>0</v>
      </c>
      <c r="AD54" s="257">
        <v>0</v>
      </c>
      <c r="AE54" s="257">
        <v>0</v>
      </c>
      <c r="AF54" s="257">
        <v>0</v>
      </c>
      <c r="AG54" s="257">
        <v>0</v>
      </c>
      <c r="AH54" s="257">
        <v>0</v>
      </c>
      <c r="AI54" s="257">
        <v>0</v>
      </c>
      <c r="AJ54" s="257">
        <v>0</v>
      </c>
      <c r="AK54" s="257">
        <v>0</v>
      </c>
      <c r="AL54" s="257">
        <v>0</v>
      </c>
      <c r="AM54" s="257">
        <v>0</v>
      </c>
      <c r="AN54" s="257">
        <v>0</v>
      </c>
      <c r="AO54" s="257">
        <v>0</v>
      </c>
      <c r="AP54" s="257">
        <v>0</v>
      </c>
      <c r="AQ54" s="257">
        <v>0</v>
      </c>
      <c r="AR54" s="257">
        <v>0</v>
      </c>
      <c r="AS54" s="257">
        <v>0</v>
      </c>
      <c r="AT54" s="257">
        <v>0</v>
      </c>
      <c r="AU54" s="257">
        <v>0</v>
      </c>
      <c r="AV54" s="257">
        <v>0</v>
      </c>
      <c r="AW54" s="257">
        <v>0</v>
      </c>
      <c r="AX54" s="257">
        <v>0</v>
      </c>
      <c r="AY54" s="257">
        <v>0</v>
      </c>
      <c r="AZ54" s="257">
        <v>0</v>
      </c>
      <c r="BA54" s="258">
        <v>0.89914000000000005</v>
      </c>
      <c r="BB54" s="257">
        <v>0</v>
      </c>
      <c r="BC54" s="257">
        <v>0</v>
      </c>
      <c r="BD54" s="257">
        <v>0</v>
      </c>
      <c r="BE54" s="257">
        <v>0</v>
      </c>
      <c r="BF54" s="257">
        <v>0</v>
      </c>
      <c r="BG54" s="257">
        <v>0</v>
      </c>
      <c r="BH54" s="257">
        <v>0</v>
      </c>
      <c r="BI54" s="257">
        <v>0</v>
      </c>
      <c r="BJ54" s="257">
        <v>0</v>
      </c>
      <c r="BK54" s="257">
        <v>0</v>
      </c>
      <c r="BL54" s="257">
        <v>0</v>
      </c>
      <c r="BM54" s="257">
        <v>0</v>
      </c>
      <c r="BN54" s="259">
        <v>0</v>
      </c>
      <c r="BO54" s="259">
        <v>0</v>
      </c>
      <c r="BP54" s="259">
        <v>0</v>
      </c>
      <c r="BQ54" s="257">
        <v>0</v>
      </c>
      <c r="BR54" s="259">
        <v>8.1000000000000014</v>
      </c>
      <c r="BS54" s="257">
        <v>8.9991400000000006</v>
      </c>
      <c r="BT54" s="177">
        <v>1.002292678678041E-3</v>
      </c>
    </row>
    <row r="55" spans="1:72" ht="19.5" customHeight="1">
      <c r="A55" s="174" t="s">
        <v>175</v>
      </c>
      <c r="B55" s="175" t="s">
        <v>176</v>
      </c>
      <c r="C55" s="176" t="s">
        <v>177</v>
      </c>
      <c r="D55" s="256">
        <v>0</v>
      </c>
      <c r="E55" s="257">
        <v>0</v>
      </c>
      <c r="F55" s="257">
        <v>0</v>
      </c>
      <c r="G55" s="257">
        <v>0</v>
      </c>
      <c r="H55" s="259">
        <v>0</v>
      </c>
      <c r="I55" s="259">
        <v>0</v>
      </c>
      <c r="J55" s="257">
        <v>0</v>
      </c>
      <c r="K55" s="257">
        <v>0</v>
      </c>
      <c r="L55" s="257">
        <v>0</v>
      </c>
      <c r="M55" s="259">
        <v>0</v>
      </c>
      <c r="N55" s="259">
        <v>0</v>
      </c>
      <c r="O55" s="259">
        <v>0</v>
      </c>
      <c r="P55" s="257">
        <v>0</v>
      </c>
      <c r="Q55" s="259">
        <v>0</v>
      </c>
      <c r="R55" s="259">
        <v>0</v>
      </c>
      <c r="S55" s="259">
        <v>0</v>
      </c>
      <c r="T55" s="257">
        <v>0</v>
      </c>
      <c r="U55" s="257">
        <v>0</v>
      </c>
      <c r="V55" s="259">
        <v>0</v>
      </c>
      <c r="W55" s="259">
        <v>0</v>
      </c>
      <c r="X55" s="257">
        <v>0</v>
      </c>
      <c r="Y55" s="257">
        <v>0</v>
      </c>
      <c r="Z55" s="257">
        <v>0</v>
      </c>
      <c r="AA55" s="257">
        <v>0</v>
      </c>
      <c r="AB55" s="257">
        <v>0</v>
      </c>
      <c r="AC55" s="257">
        <v>0</v>
      </c>
      <c r="AD55" s="257">
        <v>0</v>
      </c>
      <c r="AE55" s="257">
        <v>0</v>
      </c>
      <c r="AF55" s="257">
        <v>0</v>
      </c>
      <c r="AG55" s="257">
        <v>0</v>
      </c>
      <c r="AH55" s="257">
        <v>0</v>
      </c>
      <c r="AI55" s="257">
        <v>0</v>
      </c>
      <c r="AJ55" s="257">
        <v>0</v>
      </c>
      <c r="AK55" s="257">
        <v>0</v>
      </c>
      <c r="AL55" s="257">
        <v>0</v>
      </c>
      <c r="AM55" s="257">
        <v>0</v>
      </c>
      <c r="AN55" s="257">
        <v>0</v>
      </c>
      <c r="AO55" s="257">
        <v>0</v>
      </c>
      <c r="AP55" s="257">
        <v>0</v>
      </c>
      <c r="AQ55" s="257">
        <v>0</v>
      </c>
      <c r="AR55" s="257">
        <v>0</v>
      </c>
      <c r="AS55" s="257">
        <v>0</v>
      </c>
      <c r="AT55" s="257">
        <v>0</v>
      </c>
      <c r="AU55" s="257">
        <v>0</v>
      </c>
      <c r="AV55" s="257">
        <v>0</v>
      </c>
      <c r="AW55" s="257">
        <v>0</v>
      </c>
      <c r="AX55" s="257">
        <v>0</v>
      </c>
      <c r="AY55" s="257">
        <v>0</v>
      </c>
      <c r="AZ55" s="257">
        <v>0</v>
      </c>
      <c r="BA55" s="257">
        <v>0</v>
      </c>
      <c r="BB55" s="258">
        <v>0</v>
      </c>
      <c r="BC55" s="257">
        <v>0</v>
      </c>
      <c r="BD55" s="257">
        <v>0</v>
      </c>
      <c r="BE55" s="257">
        <v>0</v>
      </c>
      <c r="BF55" s="257">
        <v>0</v>
      </c>
      <c r="BG55" s="257">
        <v>0</v>
      </c>
      <c r="BH55" s="257">
        <v>0</v>
      </c>
      <c r="BI55" s="257">
        <v>0</v>
      </c>
      <c r="BJ55" s="257">
        <v>0</v>
      </c>
      <c r="BK55" s="257">
        <v>0</v>
      </c>
      <c r="BL55" s="257">
        <v>0</v>
      </c>
      <c r="BM55" s="257">
        <v>0</v>
      </c>
      <c r="BN55" s="259">
        <v>0</v>
      </c>
      <c r="BO55" s="259">
        <v>0</v>
      </c>
      <c r="BP55" s="259">
        <v>0</v>
      </c>
      <c r="BQ55" s="257">
        <v>0</v>
      </c>
      <c r="BR55" s="259">
        <v>1.45</v>
      </c>
      <c r="BS55" s="257">
        <v>1.45</v>
      </c>
      <c r="BT55" s="177">
        <v>0</v>
      </c>
    </row>
    <row r="56" spans="1:72" ht="26.25" customHeight="1">
      <c r="A56" s="174" t="s">
        <v>178</v>
      </c>
      <c r="B56" s="175" t="s">
        <v>179</v>
      </c>
      <c r="C56" s="176" t="s">
        <v>180</v>
      </c>
      <c r="D56" s="256">
        <v>0.31186999999999998</v>
      </c>
      <c r="E56" s="257">
        <v>0</v>
      </c>
      <c r="F56" s="257">
        <v>0</v>
      </c>
      <c r="G56" s="257">
        <v>0</v>
      </c>
      <c r="H56" s="259">
        <v>0</v>
      </c>
      <c r="I56" s="259">
        <v>0</v>
      </c>
      <c r="J56" s="257">
        <v>0</v>
      </c>
      <c r="K56" s="257">
        <v>0</v>
      </c>
      <c r="L56" s="257">
        <v>0</v>
      </c>
      <c r="M56" s="259">
        <v>0</v>
      </c>
      <c r="N56" s="259">
        <v>0</v>
      </c>
      <c r="O56" s="259">
        <v>0</v>
      </c>
      <c r="P56" s="257">
        <v>0</v>
      </c>
      <c r="Q56" s="259">
        <v>0</v>
      </c>
      <c r="R56" s="259">
        <v>0</v>
      </c>
      <c r="S56" s="259">
        <v>0</v>
      </c>
      <c r="T56" s="257">
        <v>0</v>
      </c>
      <c r="U56" s="257">
        <v>0</v>
      </c>
      <c r="V56" s="259">
        <v>0</v>
      </c>
      <c r="W56" s="259">
        <v>0</v>
      </c>
      <c r="X56" s="257">
        <v>0</v>
      </c>
      <c r="Y56" s="257">
        <v>0</v>
      </c>
      <c r="Z56" s="257">
        <v>0</v>
      </c>
      <c r="AA56" s="257">
        <v>0.31186999999999998</v>
      </c>
      <c r="AB56" s="257">
        <v>0</v>
      </c>
      <c r="AC56" s="257">
        <v>0</v>
      </c>
      <c r="AD56" s="257">
        <v>0</v>
      </c>
      <c r="AE56" s="257">
        <v>0</v>
      </c>
      <c r="AF56" s="257">
        <v>0</v>
      </c>
      <c r="AG56" s="257">
        <v>0</v>
      </c>
      <c r="AH56" s="257">
        <v>0</v>
      </c>
      <c r="AI56" s="257">
        <v>0</v>
      </c>
      <c r="AJ56" s="257">
        <v>0</v>
      </c>
      <c r="AK56" s="257">
        <v>0</v>
      </c>
      <c r="AL56" s="257">
        <v>0</v>
      </c>
      <c r="AM56" s="257">
        <v>0</v>
      </c>
      <c r="AN56" s="257">
        <v>0</v>
      </c>
      <c r="AO56" s="257">
        <v>0</v>
      </c>
      <c r="AP56" s="257">
        <v>0</v>
      </c>
      <c r="AQ56" s="257">
        <v>0</v>
      </c>
      <c r="AR56" s="257">
        <v>0</v>
      </c>
      <c r="AS56" s="257">
        <v>0</v>
      </c>
      <c r="AT56" s="257">
        <v>0</v>
      </c>
      <c r="AU56" s="257">
        <v>0</v>
      </c>
      <c r="AV56" s="257">
        <v>0</v>
      </c>
      <c r="AW56" s="257">
        <v>0</v>
      </c>
      <c r="AX56" s="257">
        <v>0</v>
      </c>
      <c r="AY56" s="257">
        <v>0</v>
      </c>
      <c r="AZ56" s="257">
        <v>0</v>
      </c>
      <c r="BA56" s="257">
        <v>0</v>
      </c>
      <c r="BB56" s="257">
        <v>0</v>
      </c>
      <c r="BC56" s="258">
        <v>0.31186999999999998</v>
      </c>
      <c r="BD56" s="257">
        <v>0</v>
      </c>
      <c r="BE56" s="257">
        <v>0</v>
      </c>
      <c r="BF56" s="257">
        <v>0</v>
      </c>
      <c r="BG56" s="257">
        <v>0</v>
      </c>
      <c r="BH56" s="257">
        <v>0</v>
      </c>
      <c r="BI56" s="257">
        <v>0</v>
      </c>
      <c r="BJ56" s="257">
        <v>0</v>
      </c>
      <c r="BK56" s="257">
        <v>0</v>
      </c>
      <c r="BL56" s="257">
        <v>0</v>
      </c>
      <c r="BM56" s="257">
        <v>0</v>
      </c>
      <c r="BN56" s="259">
        <v>0</v>
      </c>
      <c r="BO56" s="259">
        <v>0</v>
      </c>
      <c r="BP56" s="259">
        <v>0</v>
      </c>
      <c r="BQ56" s="257">
        <v>0</v>
      </c>
      <c r="BR56" s="259">
        <v>69.09</v>
      </c>
      <c r="BS56" s="257">
        <v>69.401870000000002</v>
      </c>
      <c r="BT56" s="177">
        <v>4.6058934651438442E-3</v>
      </c>
    </row>
    <row r="57" spans="1:72" ht="26.25" customHeight="1">
      <c r="A57" s="174" t="s">
        <v>181</v>
      </c>
      <c r="B57" s="175" t="s">
        <v>40</v>
      </c>
      <c r="C57" s="176" t="s">
        <v>41</v>
      </c>
      <c r="D57" s="256">
        <v>411.28461500000003</v>
      </c>
      <c r="E57" s="257">
        <v>0.05</v>
      </c>
      <c r="F57" s="257">
        <v>0</v>
      </c>
      <c r="G57" s="257">
        <v>0</v>
      </c>
      <c r="H57" s="259">
        <v>0</v>
      </c>
      <c r="I57" s="259">
        <v>0</v>
      </c>
      <c r="J57" s="257">
        <v>0</v>
      </c>
      <c r="K57" s="257">
        <v>0</v>
      </c>
      <c r="L57" s="257">
        <v>0</v>
      </c>
      <c r="M57" s="259">
        <v>0</v>
      </c>
      <c r="N57" s="259">
        <v>0</v>
      </c>
      <c r="O57" s="259">
        <v>0</v>
      </c>
      <c r="P57" s="257">
        <v>0</v>
      </c>
      <c r="Q57" s="259">
        <v>0</v>
      </c>
      <c r="R57" s="259">
        <v>0</v>
      </c>
      <c r="S57" s="259">
        <v>0</v>
      </c>
      <c r="T57" s="257">
        <v>0</v>
      </c>
      <c r="U57" s="257">
        <v>0</v>
      </c>
      <c r="V57" s="259">
        <v>0</v>
      </c>
      <c r="W57" s="259">
        <v>0</v>
      </c>
      <c r="X57" s="257">
        <v>0</v>
      </c>
      <c r="Y57" s="257">
        <v>0</v>
      </c>
      <c r="Z57" s="257">
        <v>0.05</v>
      </c>
      <c r="AA57" s="257">
        <v>411.23461500000008</v>
      </c>
      <c r="AB57" s="257">
        <v>0</v>
      </c>
      <c r="AC57" s="257">
        <v>0.11</v>
      </c>
      <c r="AD57" s="257">
        <v>0</v>
      </c>
      <c r="AE57" s="257">
        <v>0</v>
      </c>
      <c r="AF57" s="257">
        <v>4.1099999999999994</v>
      </c>
      <c r="AG57" s="257">
        <v>0.09</v>
      </c>
      <c r="AH57" s="257">
        <v>0</v>
      </c>
      <c r="AI57" s="257">
        <v>0</v>
      </c>
      <c r="AJ57" s="257">
        <v>37.410000000000004</v>
      </c>
      <c r="AK57" s="257">
        <v>30.549999999999997</v>
      </c>
      <c r="AL57" s="257">
        <v>0</v>
      </c>
      <c r="AM57" s="257">
        <v>0</v>
      </c>
      <c r="AN57" s="257">
        <v>0</v>
      </c>
      <c r="AO57" s="257">
        <v>3.42</v>
      </c>
      <c r="AP57" s="257">
        <v>0</v>
      </c>
      <c r="AQ57" s="257">
        <v>2.9899999999999998</v>
      </c>
      <c r="AR57" s="257">
        <v>0</v>
      </c>
      <c r="AS57" s="257">
        <v>0</v>
      </c>
      <c r="AT57" s="257">
        <v>0</v>
      </c>
      <c r="AU57" s="257">
        <v>0</v>
      </c>
      <c r="AV57" s="257">
        <v>0</v>
      </c>
      <c r="AW57" s="257">
        <v>0</v>
      </c>
      <c r="AX57" s="257">
        <v>0</v>
      </c>
      <c r="AY57" s="257">
        <v>0</v>
      </c>
      <c r="AZ57" s="257">
        <v>0.45</v>
      </c>
      <c r="BA57" s="257">
        <v>0</v>
      </c>
      <c r="BB57" s="257">
        <v>0</v>
      </c>
      <c r="BC57" s="257">
        <v>0</v>
      </c>
      <c r="BD57" s="258">
        <v>369.51461500000005</v>
      </c>
      <c r="BE57" s="257">
        <v>0</v>
      </c>
      <c r="BF57" s="257">
        <v>0</v>
      </c>
      <c r="BG57" s="257">
        <v>0</v>
      </c>
      <c r="BH57" s="257">
        <v>0</v>
      </c>
      <c r="BI57" s="257">
        <v>0</v>
      </c>
      <c r="BJ57" s="257">
        <v>0</v>
      </c>
      <c r="BK57" s="257">
        <v>0</v>
      </c>
      <c r="BL57" s="257">
        <v>0</v>
      </c>
      <c r="BM57" s="257">
        <v>0</v>
      </c>
      <c r="BN57" s="259">
        <v>0</v>
      </c>
      <c r="BO57" s="259">
        <v>0</v>
      </c>
      <c r="BP57" s="259">
        <v>0</v>
      </c>
      <c r="BQ57" s="257">
        <v>41.77</v>
      </c>
      <c r="BR57" s="259">
        <v>274.36419999999998</v>
      </c>
      <c r="BS57" s="257">
        <v>685.64881500000001</v>
      </c>
      <c r="BT57" s="177">
        <v>0.45307345007742406</v>
      </c>
    </row>
    <row r="58" spans="1:72" ht="26.25" customHeight="1">
      <c r="A58" s="174" t="s">
        <v>182</v>
      </c>
      <c r="B58" s="175" t="s">
        <v>38</v>
      </c>
      <c r="C58" s="176" t="s">
        <v>16</v>
      </c>
      <c r="D58" s="256">
        <v>61.721983999999999</v>
      </c>
      <c r="E58" s="257">
        <v>0</v>
      </c>
      <c r="F58" s="257">
        <v>0</v>
      </c>
      <c r="G58" s="257">
        <v>0</v>
      </c>
      <c r="H58" s="259">
        <v>0</v>
      </c>
      <c r="I58" s="259">
        <v>0</v>
      </c>
      <c r="J58" s="257">
        <v>0</v>
      </c>
      <c r="K58" s="257">
        <v>0</v>
      </c>
      <c r="L58" s="257">
        <v>0</v>
      </c>
      <c r="M58" s="259">
        <v>0</v>
      </c>
      <c r="N58" s="259">
        <v>0</v>
      </c>
      <c r="O58" s="259">
        <v>0</v>
      </c>
      <c r="P58" s="257">
        <v>0</v>
      </c>
      <c r="Q58" s="259">
        <v>0</v>
      </c>
      <c r="R58" s="259">
        <v>0</v>
      </c>
      <c r="S58" s="259">
        <v>0</v>
      </c>
      <c r="T58" s="257">
        <v>0</v>
      </c>
      <c r="U58" s="257">
        <v>0</v>
      </c>
      <c r="V58" s="259">
        <v>0</v>
      </c>
      <c r="W58" s="259">
        <v>0</v>
      </c>
      <c r="X58" s="257">
        <v>0</v>
      </c>
      <c r="Y58" s="257">
        <v>0</v>
      </c>
      <c r="Z58" s="257">
        <v>0</v>
      </c>
      <c r="AA58" s="257">
        <v>61.721983999999999</v>
      </c>
      <c r="AB58" s="257">
        <v>0</v>
      </c>
      <c r="AC58" s="257">
        <v>0</v>
      </c>
      <c r="AD58" s="257">
        <v>0</v>
      </c>
      <c r="AE58" s="257">
        <v>0</v>
      </c>
      <c r="AF58" s="257">
        <v>0.52</v>
      </c>
      <c r="AG58" s="257">
        <v>0</v>
      </c>
      <c r="AH58" s="257">
        <v>0</v>
      </c>
      <c r="AI58" s="257">
        <v>0</v>
      </c>
      <c r="AJ58" s="257">
        <v>7.83</v>
      </c>
      <c r="AK58" s="257">
        <v>5.57</v>
      </c>
      <c r="AL58" s="257">
        <v>0.05</v>
      </c>
      <c r="AM58" s="257">
        <v>0</v>
      </c>
      <c r="AN58" s="257">
        <v>0</v>
      </c>
      <c r="AO58" s="257">
        <v>0.63</v>
      </c>
      <c r="AP58" s="257">
        <v>1.1600000000000001</v>
      </c>
      <c r="AQ58" s="257">
        <v>0.42</v>
      </c>
      <c r="AR58" s="257">
        <v>0</v>
      </c>
      <c r="AS58" s="257">
        <v>0</v>
      </c>
      <c r="AT58" s="257">
        <v>0</v>
      </c>
      <c r="AU58" s="257">
        <v>0</v>
      </c>
      <c r="AV58" s="257">
        <v>0</v>
      </c>
      <c r="AW58" s="257">
        <v>0</v>
      </c>
      <c r="AX58" s="257">
        <v>0</v>
      </c>
      <c r="AY58" s="257">
        <v>0</v>
      </c>
      <c r="AZ58" s="257">
        <v>0</v>
      </c>
      <c r="BA58" s="257">
        <v>0</v>
      </c>
      <c r="BB58" s="257">
        <v>0</v>
      </c>
      <c r="BC58" s="257">
        <v>0.7799999999999998</v>
      </c>
      <c r="BD58" s="257">
        <v>0</v>
      </c>
      <c r="BE58" s="258">
        <v>52.591983999999997</v>
      </c>
      <c r="BF58" s="257">
        <v>0</v>
      </c>
      <c r="BG58" s="257">
        <v>0</v>
      </c>
      <c r="BH58" s="257">
        <v>0</v>
      </c>
      <c r="BI58" s="257">
        <v>0</v>
      </c>
      <c r="BJ58" s="257">
        <v>0</v>
      </c>
      <c r="BK58" s="257">
        <v>0</v>
      </c>
      <c r="BL58" s="257">
        <v>0</v>
      </c>
      <c r="BM58" s="257">
        <v>0</v>
      </c>
      <c r="BN58" s="259">
        <v>0</v>
      </c>
      <c r="BO58" s="259">
        <v>0</v>
      </c>
      <c r="BP58" s="259">
        <v>0</v>
      </c>
      <c r="BQ58" s="257">
        <v>9.129999999999999</v>
      </c>
      <c r="BR58" s="259">
        <v>148.04</v>
      </c>
      <c r="BS58" s="257">
        <v>209.76198399999998</v>
      </c>
      <c r="BT58" s="177">
        <v>9.0305979545323975E-2</v>
      </c>
    </row>
    <row r="59" spans="1:72" ht="26.25" customHeight="1">
      <c r="A59" s="174" t="s">
        <v>183</v>
      </c>
      <c r="B59" s="175" t="s">
        <v>184</v>
      </c>
      <c r="C59" s="176" t="s">
        <v>6</v>
      </c>
      <c r="D59" s="256">
        <v>21.098269999999999</v>
      </c>
      <c r="E59" s="257">
        <v>0</v>
      </c>
      <c r="F59" s="257">
        <v>0</v>
      </c>
      <c r="G59" s="257">
        <v>0</v>
      </c>
      <c r="H59" s="259">
        <v>0</v>
      </c>
      <c r="I59" s="259">
        <v>0</v>
      </c>
      <c r="J59" s="257">
        <v>0</v>
      </c>
      <c r="K59" s="257">
        <v>0</v>
      </c>
      <c r="L59" s="257">
        <v>0</v>
      </c>
      <c r="M59" s="259">
        <v>0</v>
      </c>
      <c r="N59" s="259">
        <v>0</v>
      </c>
      <c r="O59" s="259">
        <v>0</v>
      </c>
      <c r="P59" s="257">
        <v>0</v>
      </c>
      <c r="Q59" s="259">
        <v>0</v>
      </c>
      <c r="R59" s="259">
        <v>0</v>
      </c>
      <c r="S59" s="259">
        <v>0</v>
      </c>
      <c r="T59" s="257">
        <v>0</v>
      </c>
      <c r="U59" s="257">
        <v>0</v>
      </c>
      <c r="V59" s="259">
        <v>0</v>
      </c>
      <c r="W59" s="259">
        <v>0</v>
      </c>
      <c r="X59" s="257">
        <v>0</v>
      </c>
      <c r="Y59" s="257">
        <v>0</v>
      </c>
      <c r="Z59" s="257">
        <v>0</v>
      </c>
      <c r="AA59" s="257">
        <v>21.098269999999996</v>
      </c>
      <c r="AB59" s="257">
        <v>0</v>
      </c>
      <c r="AC59" s="257">
        <v>0.1</v>
      </c>
      <c r="AD59" s="257">
        <v>0</v>
      </c>
      <c r="AE59" s="257">
        <v>0</v>
      </c>
      <c r="AF59" s="257">
        <v>0</v>
      </c>
      <c r="AG59" s="257">
        <v>0</v>
      </c>
      <c r="AH59" s="257">
        <v>0</v>
      </c>
      <c r="AI59" s="257">
        <v>0</v>
      </c>
      <c r="AJ59" s="257">
        <v>0.48</v>
      </c>
      <c r="AK59" s="257">
        <v>0.44</v>
      </c>
      <c r="AL59" s="257">
        <v>0</v>
      </c>
      <c r="AM59" s="257">
        <v>0</v>
      </c>
      <c r="AN59" s="257">
        <v>0</v>
      </c>
      <c r="AO59" s="257">
        <v>0</v>
      </c>
      <c r="AP59" s="257">
        <v>0</v>
      </c>
      <c r="AQ59" s="257">
        <v>0.04</v>
      </c>
      <c r="AR59" s="257">
        <v>0</v>
      </c>
      <c r="AS59" s="257">
        <v>0</v>
      </c>
      <c r="AT59" s="257">
        <v>0</v>
      </c>
      <c r="AU59" s="257">
        <v>0</v>
      </c>
      <c r="AV59" s="257">
        <v>0</v>
      </c>
      <c r="AW59" s="257">
        <v>0</v>
      </c>
      <c r="AX59" s="257">
        <v>0</v>
      </c>
      <c r="AY59" s="257">
        <v>0</v>
      </c>
      <c r="AZ59" s="257">
        <v>0</v>
      </c>
      <c r="BA59" s="257">
        <v>0</v>
      </c>
      <c r="BB59" s="257">
        <v>0</v>
      </c>
      <c r="BC59" s="257">
        <v>0.54</v>
      </c>
      <c r="BD59" s="257">
        <v>0</v>
      </c>
      <c r="BE59" s="257">
        <v>1</v>
      </c>
      <c r="BF59" s="258">
        <v>18.978269999999998</v>
      </c>
      <c r="BG59" s="257">
        <v>0</v>
      </c>
      <c r="BH59" s="257">
        <v>0</v>
      </c>
      <c r="BI59" s="257">
        <v>0</v>
      </c>
      <c r="BJ59" s="257">
        <v>0</v>
      </c>
      <c r="BK59" s="257">
        <v>0</v>
      </c>
      <c r="BL59" s="257">
        <v>0</v>
      </c>
      <c r="BM59" s="257">
        <v>0</v>
      </c>
      <c r="BN59" s="259">
        <v>0</v>
      </c>
      <c r="BO59" s="259">
        <v>0</v>
      </c>
      <c r="BP59" s="259">
        <v>0</v>
      </c>
      <c r="BQ59" s="257">
        <v>2.12</v>
      </c>
      <c r="BR59" s="259">
        <v>-0.97999999999999954</v>
      </c>
      <c r="BS59" s="257">
        <v>20.118269999999999</v>
      </c>
      <c r="BT59" s="177">
        <v>2.1556828123873033E-2</v>
      </c>
    </row>
    <row r="60" spans="1:72" ht="26.25" customHeight="1">
      <c r="A60" s="174" t="s">
        <v>185</v>
      </c>
      <c r="B60" s="175" t="s">
        <v>186</v>
      </c>
      <c r="C60" s="176" t="s">
        <v>187</v>
      </c>
      <c r="D60" s="256">
        <v>2.3355999999999999</v>
      </c>
      <c r="E60" s="257">
        <v>0</v>
      </c>
      <c r="F60" s="257">
        <v>0</v>
      </c>
      <c r="G60" s="257">
        <v>0</v>
      </c>
      <c r="H60" s="259">
        <v>0</v>
      </c>
      <c r="I60" s="259">
        <v>0</v>
      </c>
      <c r="J60" s="257">
        <v>0</v>
      </c>
      <c r="K60" s="257">
        <v>0</v>
      </c>
      <c r="L60" s="257">
        <v>0</v>
      </c>
      <c r="M60" s="259">
        <v>0</v>
      </c>
      <c r="N60" s="259">
        <v>0</v>
      </c>
      <c r="O60" s="259">
        <v>0</v>
      </c>
      <c r="P60" s="257">
        <v>0</v>
      </c>
      <c r="Q60" s="259">
        <v>0</v>
      </c>
      <c r="R60" s="259">
        <v>0</v>
      </c>
      <c r="S60" s="259">
        <v>0</v>
      </c>
      <c r="T60" s="257">
        <v>0</v>
      </c>
      <c r="U60" s="257">
        <v>0</v>
      </c>
      <c r="V60" s="259">
        <v>0</v>
      </c>
      <c r="W60" s="259">
        <v>0</v>
      </c>
      <c r="X60" s="257">
        <v>0</v>
      </c>
      <c r="Y60" s="257">
        <v>0</v>
      </c>
      <c r="Z60" s="257">
        <v>0</v>
      </c>
      <c r="AA60" s="257">
        <v>2.3355999999999999</v>
      </c>
      <c r="AB60" s="257">
        <v>0</v>
      </c>
      <c r="AC60" s="257">
        <v>7.0000000000000007E-2</v>
      </c>
      <c r="AD60" s="257">
        <v>0</v>
      </c>
      <c r="AE60" s="257">
        <v>0</v>
      </c>
      <c r="AF60" s="257">
        <v>0</v>
      </c>
      <c r="AG60" s="257">
        <v>0</v>
      </c>
      <c r="AH60" s="257">
        <v>0</v>
      </c>
      <c r="AI60" s="257">
        <v>0</v>
      </c>
      <c r="AJ60" s="257">
        <v>0.06</v>
      </c>
      <c r="AK60" s="257">
        <v>0.06</v>
      </c>
      <c r="AL60" s="257">
        <v>0</v>
      </c>
      <c r="AM60" s="257">
        <v>0</v>
      </c>
      <c r="AN60" s="257">
        <v>0</v>
      </c>
      <c r="AO60" s="257">
        <v>0</v>
      </c>
      <c r="AP60" s="257">
        <v>0</v>
      </c>
      <c r="AQ60" s="257">
        <v>0</v>
      </c>
      <c r="AR60" s="257">
        <v>0</v>
      </c>
      <c r="AS60" s="257">
        <v>0</v>
      </c>
      <c r="AT60" s="257">
        <v>0</v>
      </c>
      <c r="AU60" s="257">
        <v>0</v>
      </c>
      <c r="AV60" s="257">
        <v>0</v>
      </c>
      <c r="AW60" s="257">
        <v>0</v>
      </c>
      <c r="AX60" s="257">
        <v>0</v>
      </c>
      <c r="AY60" s="257">
        <v>0</v>
      </c>
      <c r="AZ60" s="257">
        <v>0</v>
      </c>
      <c r="BA60" s="257">
        <v>0</v>
      </c>
      <c r="BB60" s="257">
        <v>0</v>
      </c>
      <c r="BC60" s="257">
        <v>0</v>
      </c>
      <c r="BD60" s="257">
        <v>0</v>
      </c>
      <c r="BE60" s="257">
        <v>0</v>
      </c>
      <c r="BF60" s="257">
        <v>0</v>
      </c>
      <c r="BG60" s="258">
        <v>2.2056</v>
      </c>
      <c r="BH60" s="257">
        <v>0</v>
      </c>
      <c r="BI60" s="257">
        <v>0</v>
      </c>
      <c r="BJ60" s="257">
        <v>0</v>
      </c>
      <c r="BK60" s="257">
        <v>0</v>
      </c>
      <c r="BL60" s="257">
        <v>0</v>
      </c>
      <c r="BM60" s="257">
        <v>0</v>
      </c>
      <c r="BN60" s="259">
        <v>0</v>
      </c>
      <c r="BO60" s="259">
        <v>0</v>
      </c>
      <c r="BP60" s="259">
        <v>0</v>
      </c>
      <c r="BQ60" s="257">
        <v>0.13</v>
      </c>
      <c r="BR60" s="259">
        <v>0.37</v>
      </c>
      <c r="BS60" s="257">
        <v>2.7056</v>
      </c>
      <c r="BT60" s="177">
        <v>2.2691315887592815E-3</v>
      </c>
    </row>
    <row r="61" spans="1:72" ht="19.5" customHeight="1">
      <c r="A61" s="174" t="s">
        <v>188</v>
      </c>
      <c r="B61" s="175" t="s">
        <v>189</v>
      </c>
      <c r="C61" s="176" t="s">
        <v>190</v>
      </c>
      <c r="D61" s="256">
        <v>0</v>
      </c>
      <c r="E61" s="257">
        <v>0</v>
      </c>
      <c r="F61" s="257">
        <v>0</v>
      </c>
      <c r="G61" s="257">
        <v>0</v>
      </c>
      <c r="H61" s="259">
        <v>0</v>
      </c>
      <c r="I61" s="259">
        <v>0</v>
      </c>
      <c r="J61" s="257">
        <v>0</v>
      </c>
      <c r="K61" s="257">
        <v>0</v>
      </c>
      <c r="L61" s="257">
        <v>0</v>
      </c>
      <c r="M61" s="259">
        <v>0</v>
      </c>
      <c r="N61" s="259">
        <v>0</v>
      </c>
      <c r="O61" s="259">
        <v>0</v>
      </c>
      <c r="P61" s="257">
        <v>0</v>
      </c>
      <c r="Q61" s="259">
        <v>0</v>
      </c>
      <c r="R61" s="259">
        <v>0</v>
      </c>
      <c r="S61" s="259">
        <v>0</v>
      </c>
      <c r="T61" s="257">
        <v>0</v>
      </c>
      <c r="U61" s="257">
        <v>0</v>
      </c>
      <c r="V61" s="259">
        <v>0</v>
      </c>
      <c r="W61" s="259">
        <v>0</v>
      </c>
      <c r="X61" s="257">
        <v>0</v>
      </c>
      <c r="Y61" s="257">
        <v>0</v>
      </c>
      <c r="Z61" s="257">
        <v>0</v>
      </c>
      <c r="AA61" s="257">
        <v>0</v>
      </c>
      <c r="AB61" s="257">
        <v>0</v>
      </c>
      <c r="AC61" s="257">
        <v>0</v>
      </c>
      <c r="AD61" s="257">
        <v>0</v>
      </c>
      <c r="AE61" s="257">
        <v>0</v>
      </c>
      <c r="AF61" s="257">
        <v>0</v>
      </c>
      <c r="AG61" s="257">
        <v>0</v>
      </c>
      <c r="AH61" s="257">
        <v>0</v>
      </c>
      <c r="AI61" s="257">
        <v>0</v>
      </c>
      <c r="AJ61" s="257">
        <v>0</v>
      </c>
      <c r="AK61" s="257">
        <v>0</v>
      </c>
      <c r="AL61" s="257">
        <v>0</v>
      </c>
      <c r="AM61" s="257">
        <v>0</v>
      </c>
      <c r="AN61" s="257">
        <v>0</v>
      </c>
      <c r="AO61" s="257">
        <v>0</v>
      </c>
      <c r="AP61" s="257">
        <v>0</v>
      </c>
      <c r="AQ61" s="257">
        <v>0</v>
      </c>
      <c r="AR61" s="257">
        <v>0</v>
      </c>
      <c r="AS61" s="257">
        <v>0</v>
      </c>
      <c r="AT61" s="257">
        <v>0</v>
      </c>
      <c r="AU61" s="257">
        <v>0</v>
      </c>
      <c r="AV61" s="257">
        <v>0</v>
      </c>
      <c r="AW61" s="257">
        <v>0</v>
      </c>
      <c r="AX61" s="257">
        <v>0</v>
      </c>
      <c r="AY61" s="257">
        <v>0</v>
      </c>
      <c r="AZ61" s="257">
        <v>0</v>
      </c>
      <c r="BA61" s="257">
        <v>0</v>
      </c>
      <c r="BB61" s="257">
        <v>0</v>
      </c>
      <c r="BC61" s="257">
        <v>0</v>
      </c>
      <c r="BD61" s="257">
        <v>0</v>
      </c>
      <c r="BE61" s="257">
        <v>0</v>
      </c>
      <c r="BF61" s="257">
        <v>0</v>
      </c>
      <c r="BG61" s="257">
        <v>0</v>
      </c>
      <c r="BH61" s="258">
        <v>0</v>
      </c>
      <c r="BI61" s="257">
        <v>0</v>
      </c>
      <c r="BJ61" s="257">
        <v>0</v>
      </c>
      <c r="BK61" s="257">
        <v>0</v>
      </c>
      <c r="BL61" s="257">
        <v>0</v>
      </c>
      <c r="BM61" s="257">
        <v>0</v>
      </c>
      <c r="BN61" s="259">
        <v>0</v>
      </c>
      <c r="BO61" s="259">
        <v>0</v>
      </c>
      <c r="BP61" s="259">
        <v>0</v>
      </c>
      <c r="BQ61" s="257">
        <v>0</v>
      </c>
      <c r="BR61" s="259">
        <v>0</v>
      </c>
      <c r="BS61" s="257">
        <v>0</v>
      </c>
      <c r="BT61" s="177">
        <v>0</v>
      </c>
    </row>
    <row r="62" spans="1:72" ht="26.25" customHeight="1">
      <c r="A62" s="174" t="s">
        <v>191</v>
      </c>
      <c r="B62" s="175" t="s">
        <v>192</v>
      </c>
      <c r="C62" s="176" t="s">
        <v>193</v>
      </c>
      <c r="D62" s="256">
        <v>0</v>
      </c>
      <c r="E62" s="257">
        <v>0</v>
      </c>
      <c r="F62" s="257">
        <v>0</v>
      </c>
      <c r="G62" s="257">
        <v>0</v>
      </c>
      <c r="H62" s="259">
        <v>0</v>
      </c>
      <c r="I62" s="259">
        <v>0</v>
      </c>
      <c r="J62" s="257">
        <v>0</v>
      </c>
      <c r="K62" s="257">
        <v>0</v>
      </c>
      <c r="L62" s="257">
        <v>0</v>
      </c>
      <c r="M62" s="259">
        <v>0</v>
      </c>
      <c r="N62" s="259">
        <v>0</v>
      </c>
      <c r="O62" s="259">
        <v>0</v>
      </c>
      <c r="P62" s="257">
        <v>0</v>
      </c>
      <c r="Q62" s="259">
        <v>0</v>
      </c>
      <c r="R62" s="259">
        <v>0</v>
      </c>
      <c r="S62" s="259">
        <v>0</v>
      </c>
      <c r="T62" s="257">
        <v>0</v>
      </c>
      <c r="U62" s="257">
        <v>0</v>
      </c>
      <c r="V62" s="259">
        <v>0</v>
      </c>
      <c r="W62" s="259">
        <v>0</v>
      </c>
      <c r="X62" s="257">
        <v>0</v>
      </c>
      <c r="Y62" s="257">
        <v>0</v>
      </c>
      <c r="Z62" s="257">
        <v>0</v>
      </c>
      <c r="AA62" s="257">
        <v>0</v>
      </c>
      <c r="AB62" s="257">
        <v>0</v>
      </c>
      <c r="AC62" s="257">
        <v>0</v>
      </c>
      <c r="AD62" s="257">
        <v>0</v>
      </c>
      <c r="AE62" s="257">
        <v>0</v>
      </c>
      <c r="AF62" s="257">
        <v>0</v>
      </c>
      <c r="AG62" s="257">
        <v>0</v>
      </c>
      <c r="AH62" s="257">
        <v>0</v>
      </c>
      <c r="AI62" s="257">
        <v>0</v>
      </c>
      <c r="AJ62" s="257">
        <v>0</v>
      </c>
      <c r="AK62" s="257">
        <v>0</v>
      </c>
      <c r="AL62" s="257">
        <v>0</v>
      </c>
      <c r="AM62" s="257">
        <v>0</v>
      </c>
      <c r="AN62" s="257">
        <v>0</v>
      </c>
      <c r="AO62" s="257">
        <v>0</v>
      </c>
      <c r="AP62" s="257">
        <v>0</v>
      </c>
      <c r="AQ62" s="257">
        <v>0</v>
      </c>
      <c r="AR62" s="257">
        <v>0</v>
      </c>
      <c r="AS62" s="257">
        <v>0</v>
      </c>
      <c r="AT62" s="257">
        <v>0</v>
      </c>
      <c r="AU62" s="257">
        <v>0</v>
      </c>
      <c r="AV62" s="257">
        <v>0</v>
      </c>
      <c r="AW62" s="257">
        <v>0</v>
      </c>
      <c r="AX62" s="257">
        <v>0</v>
      </c>
      <c r="AY62" s="257">
        <v>0</v>
      </c>
      <c r="AZ62" s="257">
        <v>0</v>
      </c>
      <c r="BA62" s="257">
        <v>0</v>
      </c>
      <c r="BB62" s="257">
        <v>0</v>
      </c>
      <c r="BC62" s="257">
        <v>0</v>
      </c>
      <c r="BD62" s="257">
        <v>0</v>
      </c>
      <c r="BE62" s="257">
        <v>0</v>
      </c>
      <c r="BF62" s="257">
        <v>0</v>
      </c>
      <c r="BG62" s="257">
        <v>0</v>
      </c>
      <c r="BH62" s="257">
        <v>0</v>
      </c>
      <c r="BI62" s="258">
        <v>0</v>
      </c>
      <c r="BJ62" s="257">
        <v>0</v>
      </c>
      <c r="BK62" s="257">
        <v>0</v>
      </c>
      <c r="BL62" s="257">
        <v>0</v>
      </c>
      <c r="BM62" s="257">
        <v>0</v>
      </c>
      <c r="BN62" s="259">
        <v>0</v>
      </c>
      <c r="BO62" s="259">
        <v>0</v>
      </c>
      <c r="BP62" s="259">
        <v>0</v>
      </c>
      <c r="BQ62" s="257">
        <v>0</v>
      </c>
      <c r="BR62" s="259">
        <v>0.26</v>
      </c>
      <c r="BS62" s="257">
        <v>0.26</v>
      </c>
      <c r="BT62" s="177">
        <v>0</v>
      </c>
    </row>
    <row r="63" spans="1:72" ht="26.25" customHeight="1">
      <c r="A63" s="174" t="s">
        <v>194</v>
      </c>
      <c r="B63" s="175" t="s">
        <v>195</v>
      </c>
      <c r="C63" s="176" t="s">
        <v>196</v>
      </c>
      <c r="D63" s="256">
        <v>762.51197999999999</v>
      </c>
      <c r="E63" s="257">
        <v>0</v>
      </c>
      <c r="F63" s="257">
        <v>0</v>
      </c>
      <c r="G63" s="257">
        <v>0</v>
      </c>
      <c r="H63" s="259">
        <v>0</v>
      </c>
      <c r="I63" s="259">
        <v>0</v>
      </c>
      <c r="J63" s="257">
        <v>0</v>
      </c>
      <c r="K63" s="257">
        <v>0</v>
      </c>
      <c r="L63" s="257">
        <v>0</v>
      </c>
      <c r="M63" s="259">
        <v>0</v>
      </c>
      <c r="N63" s="259">
        <v>0</v>
      </c>
      <c r="O63" s="259">
        <v>0</v>
      </c>
      <c r="P63" s="257">
        <v>0</v>
      </c>
      <c r="Q63" s="259">
        <v>0</v>
      </c>
      <c r="R63" s="259">
        <v>0</v>
      </c>
      <c r="S63" s="259">
        <v>0</v>
      </c>
      <c r="T63" s="257">
        <v>0</v>
      </c>
      <c r="U63" s="257">
        <v>0</v>
      </c>
      <c r="V63" s="259">
        <v>0</v>
      </c>
      <c r="W63" s="259">
        <v>0</v>
      </c>
      <c r="X63" s="257">
        <v>0</v>
      </c>
      <c r="Y63" s="257">
        <v>0</v>
      </c>
      <c r="Z63" s="257">
        <v>0</v>
      </c>
      <c r="AA63" s="257">
        <v>762.51197999999999</v>
      </c>
      <c r="AB63" s="257">
        <v>0</v>
      </c>
      <c r="AC63" s="257">
        <v>0</v>
      </c>
      <c r="AD63" s="257">
        <v>0</v>
      </c>
      <c r="AE63" s="257">
        <v>0.5</v>
      </c>
      <c r="AF63" s="257">
        <v>4.57</v>
      </c>
      <c r="AG63" s="257">
        <v>0.55000000000000004</v>
      </c>
      <c r="AH63" s="257">
        <v>20.69</v>
      </c>
      <c r="AI63" s="257">
        <v>0</v>
      </c>
      <c r="AJ63" s="257">
        <v>106.61</v>
      </c>
      <c r="AK63" s="257">
        <v>7.87</v>
      </c>
      <c r="AL63" s="257">
        <v>6.86</v>
      </c>
      <c r="AM63" s="257">
        <v>0</v>
      </c>
      <c r="AN63" s="257">
        <v>0</v>
      </c>
      <c r="AO63" s="257">
        <v>0</v>
      </c>
      <c r="AP63" s="257">
        <v>0</v>
      </c>
      <c r="AQ63" s="257">
        <v>91.88</v>
      </c>
      <c r="AR63" s="257">
        <v>0</v>
      </c>
      <c r="AS63" s="257">
        <v>0</v>
      </c>
      <c r="AT63" s="257">
        <v>0</v>
      </c>
      <c r="AU63" s="257">
        <v>0</v>
      </c>
      <c r="AV63" s="257">
        <v>0</v>
      </c>
      <c r="AW63" s="257">
        <v>0</v>
      </c>
      <c r="AX63" s="257">
        <v>0</v>
      </c>
      <c r="AY63" s="257">
        <v>0</v>
      </c>
      <c r="AZ63" s="257">
        <v>0</v>
      </c>
      <c r="BA63" s="257">
        <v>0</v>
      </c>
      <c r="BB63" s="257">
        <v>0</v>
      </c>
      <c r="BC63" s="257">
        <v>5.1199999999999992</v>
      </c>
      <c r="BD63" s="257">
        <v>2.23</v>
      </c>
      <c r="BE63" s="257">
        <v>0.14000000000000001</v>
      </c>
      <c r="BF63" s="257">
        <v>0</v>
      </c>
      <c r="BG63" s="257">
        <v>0</v>
      </c>
      <c r="BH63" s="257">
        <v>0</v>
      </c>
      <c r="BI63" s="257">
        <v>0</v>
      </c>
      <c r="BJ63" s="258">
        <v>622.10197999999991</v>
      </c>
      <c r="BK63" s="257">
        <v>0</v>
      </c>
      <c r="BL63" s="257">
        <v>0</v>
      </c>
      <c r="BM63" s="257">
        <v>0</v>
      </c>
      <c r="BN63" s="259">
        <v>0</v>
      </c>
      <c r="BO63" s="259">
        <v>0</v>
      </c>
      <c r="BP63" s="259">
        <v>0</v>
      </c>
      <c r="BQ63" s="257">
        <v>140.41000000000003</v>
      </c>
      <c r="BR63" s="259">
        <v>-140.41000000000003</v>
      </c>
      <c r="BS63" s="257">
        <v>622.10197999999991</v>
      </c>
      <c r="BT63" s="177">
        <v>0.74734642559070086</v>
      </c>
    </row>
    <row r="64" spans="1:72" ht="26.25" customHeight="1">
      <c r="A64" s="174" t="s">
        <v>197</v>
      </c>
      <c r="B64" s="175" t="s">
        <v>198</v>
      </c>
      <c r="C64" s="176" t="s">
        <v>199</v>
      </c>
      <c r="D64" s="256">
        <v>1914.1694400000001</v>
      </c>
      <c r="E64" s="257">
        <v>0</v>
      </c>
      <c r="F64" s="257">
        <v>0</v>
      </c>
      <c r="G64" s="257">
        <v>0</v>
      </c>
      <c r="H64" s="259">
        <v>0</v>
      </c>
      <c r="I64" s="259">
        <v>0</v>
      </c>
      <c r="J64" s="257">
        <v>0</v>
      </c>
      <c r="K64" s="257">
        <v>0</v>
      </c>
      <c r="L64" s="257">
        <v>0</v>
      </c>
      <c r="M64" s="259">
        <v>0</v>
      </c>
      <c r="N64" s="259">
        <v>0</v>
      </c>
      <c r="O64" s="259">
        <v>0</v>
      </c>
      <c r="P64" s="257">
        <v>0</v>
      </c>
      <c r="Q64" s="259">
        <v>0</v>
      </c>
      <c r="R64" s="259">
        <v>0</v>
      </c>
      <c r="S64" s="259">
        <v>0</v>
      </c>
      <c r="T64" s="257">
        <v>0</v>
      </c>
      <c r="U64" s="257">
        <v>0</v>
      </c>
      <c r="V64" s="259">
        <v>0</v>
      </c>
      <c r="W64" s="259">
        <v>0</v>
      </c>
      <c r="X64" s="257">
        <v>0</v>
      </c>
      <c r="Y64" s="257">
        <v>0</v>
      </c>
      <c r="Z64" s="257">
        <v>0</v>
      </c>
      <c r="AA64" s="257">
        <v>1914.1694400000001</v>
      </c>
      <c r="AB64" s="257">
        <v>0</v>
      </c>
      <c r="AC64" s="257">
        <v>0</v>
      </c>
      <c r="AD64" s="257">
        <v>0</v>
      </c>
      <c r="AE64" s="257">
        <v>0</v>
      </c>
      <c r="AF64" s="257">
        <v>0</v>
      </c>
      <c r="AG64" s="257">
        <v>0</v>
      </c>
      <c r="AH64" s="257">
        <v>0</v>
      </c>
      <c r="AI64" s="257">
        <v>0</v>
      </c>
      <c r="AJ64" s="257">
        <v>1.06</v>
      </c>
      <c r="AK64" s="257">
        <v>1.06</v>
      </c>
      <c r="AL64" s="257">
        <v>0</v>
      </c>
      <c r="AM64" s="257">
        <v>0</v>
      </c>
      <c r="AN64" s="257">
        <v>0</v>
      </c>
      <c r="AO64" s="257">
        <v>0</v>
      </c>
      <c r="AP64" s="257">
        <v>0</v>
      </c>
      <c r="AQ64" s="257">
        <v>0</v>
      </c>
      <c r="AR64" s="257">
        <v>0</v>
      </c>
      <c r="AS64" s="257">
        <v>0</v>
      </c>
      <c r="AT64" s="257">
        <v>0</v>
      </c>
      <c r="AU64" s="257">
        <v>0</v>
      </c>
      <c r="AV64" s="257">
        <v>0</v>
      </c>
      <c r="AW64" s="257">
        <v>0</v>
      </c>
      <c r="AX64" s="257">
        <v>0</v>
      </c>
      <c r="AY64" s="257">
        <v>0</v>
      </c>
      <c r="AZ64" s="257">
        <v>0</v>
      </c>
      <c r="BA64" s="257">
        <v>0</v>
      </c>
      <c r="BB64" s="257">
        <v>0</v>
      </c>
      <c r="BC64" s="257">
        <v>0</v>
      </c>
      <c r="BD64" s="257">
        <v>0</v>
      </c>
      <c r="BE64" s="257">
        <v>0</v>
      </c>
      <c r="BF64" s="257">
        <v>0</v>
      </c>
      <c r="BG64" s="257">
        <v>0</v>
      </c>
      <c r="BH64" s="257">
        <v>0</v>
      </c>
      <c r="BI64" s="257">
        <v>0</v>
      </c>
      <c r="BJ64" s="257">
        <v>0</v>
      </c>
      <c r="BK64" s="258">
        <v>1913.1094400000002</v>
      </c>
      <c r="BL64" s="257">
        <v>0</v>
      </c>
      <c r="BM64" s="257">
        <v>0</v>
      </c>
      <c r="BN64" s="259">
        <v>0</v>
      </c>
      <c r="BO64" s="259">
        <v>0</v>
      </c>
      <c r="BP64" s="259">
        <v>0</v>
      </c>
      <c r="BQ64" s="257">
        <v>1.06</v>
      </c>
      <c r="BR64" s="259">
        <v>-1.06</v>
      </c>
      <c r="BS64" s="257">
        <v>1913.1094400000002</v>
      </c>
      <c r="BT64" s="177">
        <v>2.13377006412933</v>
      </c>
    </row>
    <row r="65" spans="1:73" ht="26.25" customHeight="1">
      <c r="A65" s="174" t="s">
        <v>200</v>
      </c>
      <c r="B65" s="175" t="s">
        <v>201</v>
      </c>
      <c r="C65" s="176" t="s">
        <v>202</v>
      </c>
      <c r="D65" s="256">
        <v>0.10033</v>
      </c>
      <c r="E65" s="257">
        <v>0</v>
      </c>
      <c r="F65" s="257">
        <v>0</v>
      </c>
      <c r="G65" s="257">
        <v>0</v>
      </c>
      <c r="H65" s="259">
        <v>0</v>
      </c>
      <c r="I65" s="259">
        <v>0</v>
      </c>
      <c r="J65" s="257">
        <v>0</v>
      </c>
      <c r="K65" s="257">
        <v>0</v>
      </c>
      <c r="L65" s="257">
        <v>0</v>
      </c>
      <c r="M65" s="259">
        <v>0</v>
      </c>
      <c r="N65" s="259">
        <v>0</v>
      </c>
      <c r="O65" s="259">
        <v>0</v>
      </c>
      <c r="P65" s="257">
        <v>0</v>
      </c>
      <c r="Q65" s="259">
        <v>0</v>
      </c>
      <c r="R65" s="259">
        <v>0</v>
      </c>
      <c r="S65" s="259">
        <v>0</v>
      </c>
      <c r="T65" s="257">
        <v>0</v>
      </c>
      <c r="U65" s="257">
        <v>0</v>
      </c>
      <c r="V65" s="259">
        <v>0</v>
      </c>
      <c r="W65" s="259">
        <v>0</v>
      </c>
      <c r="X65" s="257">
        <v>0</v>
      </c>
      <c r="Y65" s="257">
        <v>0</v>
      </c>
      <c r="Z65" s="257">
        <v>0</v>
      </c>
      <c r="AA65" s="257">
        <v>0.10033</v>
      </c>
      <c r="AB65" s="257">
        <v>0</v>
      </c>
      <c r="AC65" s="257">
        <v>0</v>
      </c>
      <c r="AD65" s="257">
        <v>0</v>
      </c>
      <c r="AE65" s="257">
        <v>0</v>
      </c>
      <c r="AF65" s="257">
        <v>0</v>
      </c>
      <c r="AG65" s="257">
        <v>0</v>
      </c>
      <c r="AH65" s="257">
        <v>0</v>
      </c>
      <c r="AI65" s="257">
        <v>0</v>
      </c>
      <c r="AJ65" s="257">
        <v>0</v>
      </c>
      <c r="AK65" s="257">
        <v>0</v>
      </c>
      <c r="AL65" s="257">
        <v>0</v>
      </c>
      <c r="AM65" s="257">
        <v>0</v>
      </c>
      <c r="AN65" s="257">
        <v>0</v>
      </c>
      <c r="AO65" s="257">
        <v>0</v>
      </c>
      <c r="AP65" s="257">
        <v>0</v>
      </c>
      <c r="AQ65" s="257">
        <v>0</v>
      </c>
      <c r="AR65" s="257">
        <v>0</v>
      </c>
      <c r="AS65" s="257">
        <v>0</v>
      </c>
      <c r="AT65" s="257">
        <v>0</v>
      </c>
      <c r="AU65" s="257">
        <v>0</v>
      </c>
      <c r="AV65" s="257">
        <v>0</v>
      </c>
      <c r="AW65" s="257">
        <v>0</v>
      </c>
      <c r="AX65" s="257">
        <v>0</v>
      </c>
      <c r="AY65" s="257">
        <v>0</v>
      </c>
      <c r="AZ65" s="257">
        <v>0</v>
      </c>
      <c r="BA65" s="257">
        <v>0</v>
      </c>
      <c r="BB65" s="257">
        <v>0</v>
      </c>
      <c r="BC65" s="257">
        <v>0</v>
      </c>
      <c r="BD65" s="257">
        <v>0</v>
      </c>
      <c r="BE65" s="257">
        <v>0</v>
      </c>
      <c r="BF65" s="257">
        <v>0</v>
      </c>
      <c r="BG65" s="257">
        <v>0</v>
      </c>
      <c r="BH65" s="257">
        <v>0</v>
      </c>
      <c r="BI65" s="257">
        <v>0</v>
      </c>
      <c r="BJ65" s="257">
        <v>0</v>
      </c>
      <c r="BK65" s="257">
        <v>0</v>
      </c>
      <c r="BL65" s="258">
        <v>0.10033</v>
      </c>
      <c r="BM65" s="257">
        <v>0</v>
      </c>
      <c r="BN65" s="259">
        <v>0</v>
      </c>
      <c r="BO65" s="259">
        <v>0</v>
      </c>
      <c r="BP65" s="259">
        <v>0</v>
      </c>
      <c r="BQ65" s="257"/>
      <c r="BR65" s="259">
        <v>0</v>
      </c>
      <c r="BS65" s="257">
        <v>0.10033</v>
      </c>
      <c r="BT65" s="177">
        <v>1.1184023005512806E-4</v>
      </c>
    </row>
    <row r="66" spans="1:73" s="173" customFormat="1" ht="26.25" customHeight="1">
      <c r="A66" s="168">
        <v>3</v>
      </c>
      <c r="B66" s="169" t="s">
        <v>203</v>
      </c>
      <c r="C66" s="170" t="s">
        <v>204</v>
      </c>
      <c r="D66" s="252">
        <v>25054.329019000004</v>
      </c>
      <c r="E66" s="254">
        <v>6765.67</v>
      </c>
      <c r="F66" s="254">
        <v>27</v>
      </c>
      <c r="G66" s="254">
        <v>0</v>
      </c>
      <c r="H66" s="255">
        <v>27</v>
      </c>
      <c r="I66" s="255">
        <v>0</v>
      </c>
      <c r="J66" s="254">
        <v>0</v>
      </c>
      <c r="K66" s="254">
        <v>1142.83</v>
      </c>
      <c r="L66" s="254">
        <v>322.97000000000003</v>
      </c>
      <c r="M66" s="255">
        <v>0</v>
      </c>
      <c r="N66" s="255">
        <v>322.97000000000003</v>
      </c>
      <c r="O66" s="255">
        <v>0</v>
      </c>
      <c r="P66" s="254">
        <v>0</v>
      </c>
      <c r="Q66" s="255">
        <v>0</v>
      </c>
      <c r="R66" s="255">
        <v>0</v>
      </c>
      <c r="S66" s="255">
        <v>0</v>
      </c>
      <c r="T66" s="254">
        <v>5079.5599999999995</v>
      </c>
      <c r="U66" s="254">
        <v>0</v>
      </c>
      <c r="V66" s="255">
        <v>5079.5599999999995</v>
      </c>
      <c r="W66" s="255">
        <v>0</v>
      </c>
      <c r="X66" s="254">
        <v>0.5</v>
      </c>
      <c r="Y66" s="254">
        <v>0</v>
      </c>
      <c r="Z66" s="254">
        <v>192.81</v>
      </c>
      <c r="AA66" s="254">
        <v>458.35400000000004</v>
      </c>
      <c r="AB66" s="254">
        <v>2.6999999999999997</v>
      </c>
      <c r="AC66" s="254">
        <v>0</v>
      </c>
      <c r="AD66" s="254">
        <v>0</v>
      </c>
      <c r="AE66" s="254">
        <v>4.49</v>
      </c>
      <c r="AF66" s="254">
        <v>106.69</v>
      </c>
      <c r="AG66" s="254">
        <v>9.9</v>
      </c>
      <c r="AH66" s="254">
        <v>26.280000000000005</v>
      </c>
      <c r="AI66" s="254">
        <v>0</v>
      </c>
      <c r="AJ66" s="254">
        <v>256.49400000000003</v>
      </c>
      <c r="AK66" s="254">
        <v>121.39400000000001</v>
      </c>
      <c r="AL66" s="254">
        <v>6.8899999999999988</v>
      </c>
      <c r="AM66" s="254">
        <v>0.26</v>
      </c>
      <c r="AN66" s="254">
        <v>0.21</v>
      </c>
      <c r="AO66" s="254">
        <v>2.0500000000000003</v>
      </c>
      <c r="AP66" s="254">
        <v>8</v>
      </c>
      <c r="AQ66" s="254">
        <v>105.86</v>
      </c>
      <c r="AR66" s="254">
        <v>0</v>
      </c>
      <c r="AS66" s="254">
        <v>0</v>
      </c>
      <c r="AT66" s="254">
        <v>0</v>
      </c>
      <c r="AU66" s="254">
        <v>4.08</v>
      </c>
      <c r="AV66" s="254">
        <v>0</v>
      </c>
      <c r="AW66" s="254">
        <v>7.75</v>
      </c>
      <c r="AX66" s="254">
        <v>0</v>
      </c>
      <c r="AY66" s="254">
        <v>0</v>
      </c>
      <c r="AZ66" s="254">
        <v>0</v>
      </c>
      <c r="BA66" s="254">
        <v>0</v>
      </c>
      <c r="BB66" s="254">
        <v>0</v>
      </c>
      <c r="BC66" s="254">
        <v>4.99</v>
      </c>
      <c r="BD66" s="254">
        <v>36.019999999999996</v>
      </c>
      <c r="BE66" s="254">
        <v>10.170000000000002</v>
      </c>
      <c r="BF66" s="254">
        <v>0.12</v>
      </c>
      <c r="BG66" s="254">
        <v>0.5</v>
      </c>
      <c r="BH66" s="254">
        <v>0</v>
      </c>
      <c r="BI66" s="254">
        <v>0</v>
      </c>
      <c r="BJ66" s="254">
        <v>0</v>
      </c>
      <c r="BK66" s="254">
        <v>0</v>
      </c>
      <c r="BL66" s="254">
        <v>0</v>
      </c>
      <c r="BM66" s="253">
        <v>17830.305018999999</v>
      </c>
      <c r="BN66" s="255">
        <v>741.40639199999987</v>
      </c>
      <c r="BO66" s="255">
        <v>16983.987686999997</v>
      </c>
      <c r="BP66" s="255">
        <v>104.91094</v>
      </c>
      <c r="BQ66" s="254">
        <v>7224.0240000000049</v>
      </c>
      <c r="BR66" s="255">
        <v>-7224.0240000000049</v>
      </c>
      <c r="BS66" s="254">
        <v>17830.305018999999</v>
      </c>
      <c r="BT66" s="171">
        <v>24.340838354562916</v>
      </c>
      <c r="BU66" s="172"/>
    </row>
    <row r="67" spans="1:73" s="189" customFormat="1" ht="19.5" hidden="1" customHeight="1">
      <c r="A67" s="184" t="s">
        <v>19</v>
      </c>
      <c r="B67" s="185" t="s">
        <v>326</v>
      </c>
      <c r="C67" s="186" t="s">
        <v>39</v>
      </c>
      <c r="D67" s="264">
        <v>812.00639199999989</v>
      </c>
      <c r="E67" s="259">
        <v>11.500000000000002</v>
      </c>
      <c r="F67" s="259">
        <v>0</v>
      </c>
      <c r="G67" s="259">
        <v>0</v>
      </c>
      <c r="H67" s="259">
        <v>0</v>
      </c>
      <c r="I67" s="259">
        <v>0</v>
      </c>
      <c r="J67" s="259">
        <v>0</v>
      </c>
      <c r="K67" s="259">
        <v>0</v>
      </c>
      <c r="L67" s="259">
        <v>0</v>
      </c>
      <c r="M67" s="259">
        <v>0</v>
      </c>
      <c r="N67" s="259">
        <v>0</v>
      </c>
      <c r="O67" s="259">
        <v>0</v>
      </c>
      <c r="P67" s="259">
        <v>0</v>
      </c>
      <c r="Q67" s="259">
        <v>0</v>
      </c>
      <c r="R67" s="259">
        <v>0</v>
      </c>
      <c r="S67" s="259">
        <v>0</v>
      </c>
      <c r="T67" s="259">
        <v>0</v>
      </c>
      <c r="U67" s="259">
        <v>0</v>
      </c>
      <c r="V67" s="259">
        <v>0</v>
      </c>
      <c r="W67" s="259">
        <v>0</v>
      </c>
      <c r="X67" s="259">
        <v>0</v>
      </c>
      <c r="Y67" s="259">
        <v>0</v>
      </c>
      <c r="Z67" s="259">
        <v>11.500000000000002</v>
      </c>
      <c r="AA67" s="259">
        <v>59.1</v>
      </c>
      <c r="AB67" s="259">
        <v>0</v>
      </c>
      <c r="AC67" s="259">
        <v>0</v>
      </c>
      <c r="AD67" s="259">
        <v>0</v>
      </c>
      <c r="AE67" s="259">
        <v>3.49</v>
      </c>
      <c r="AF67" s="259">
        <v>5.05</v>
      </c>
      <c r="AG67" s="259">
        <v>1.01</v>
      </c>
      <c r="AH67" s="259">
        <v>0</v>
      </c>
      <c r="AI67" s="259">
        <v>0</v>
      </c>
      <c r="AJ67" s="259">
        <v>35.020000000000003</v>
      </c>
      <c r="AK67" s="259">
        <v>11.18</v>
      </c>
      <c r="AL67" s="259">
        <v>0.89</v>
      </c>
      <c r="AM67" s="259">
        <v>0</v>
      </c>
      <c r="AN67" s="259">
        <v>0.21</v>
      </c>
      <c r="AO67" s="259">
        <v>0.42</v>
      </c>
      <c r="AP67" s="259">
        <v>3.1399999999999997</v>
      </c>
      <c r="AQ67" s="259">
        <v>19.180000000000003</v>
      </c>
      <c r="AR67" s="259">
        <v>0</v>
      </c>
      <c r="AS67" s="259">
        <v>0</v>
      </c>
      <c r="AT67" s="259">
        <v>0</v>
      </c>
      <c r="AU67" s="259">
        <v>0</v>
      </c>
      <c r="AV67" s="259">
        <v>0</v>
      </c>
      <c r="AW67" s="259">
        <v>0</v>
      </c>
      <c r="AX67" s="259">
        <v>0</v>
      </c>
      <c r="AY67" s="259">
        <v>0</v>
      </c>
      <c r="AZ67" s="259">
        <v>0</v>
      </c>
      <c r="BA67" s="259">
        <v>0</v>
      </c>
      <c r="BB67" s="259">
        <v>0</v>
      </c>
      <c r="BC67" s="259">
        <v>3.35</v>
      </c>
      <c r="BD67" s="259">
        <v>6.43</v>
      </c>
      <c r="BE67" s="259">
        <v>4.75</v>
      </c>
      <c r="BF67" s="259">
        <v>0</v>
      </c>
      <c r="BG67" s="259">
        <v>0</v>
      </c>
      <c r="BH67" s="259">
        <v>0</v>
      </c>
      <c r="BI67" s="259">
        <v>0</v>
      </c>
      <c r="BJ67" s="259">
        <v>0</v>
      </c>
      <c r="BK67" s="259">
        <v>0</v>
      </c>
      <c r="BL67" s="259">
        <v>0</v>
      </c>
      <c r="BM67" s="259">
        <v>741.40639199999987</v>
      </c>
      <c r="BN67" s="259">
        <v>741.40639199999987</v>
      </c>
      <c r="BO67" s="259">
        <v>0</v>
      </c>
      <c r="BP67" s="259">
        <v>0</v>
      </c>
      <c r="BQ67" s="259">
        <v>70.600000000000009</v>
      </c>
      <c r="BR67" s="259">
        <v>-70.600000000000009</v>
      </c>
      <c r="BS67" s="259">
        <v>741.40639199999987</v>
      </c>
      <c r="BT67" s="187">
        <v>0.85932534065232358</v>
      </c>
      <c r="BU67" s="188"/>
    </row>
    <row r="68" spans="1:73" s="189" customFormat="1" ht="19.5" hidden="1" customHeight="1">
      <c r="A68" s="184" t="s">
        <v>21</v>
      </c>
      <c r="B68" s="185" t="s">
        <v>327</v>
      </c>
      <c r="C68" s="186" t="s">
        <v>64</v>
      </c>
      <c r="D68" s="264">
        <v>24137.411686999996</v>
      </c>
      <c r="E68" s="259">
        <v>6754.17</v>
      </c>
      <c r="F68" s="259">
        <v>27</v>
      </c>
      <c r="G68" s="259">
        <v>0</v>
      </c>
      <c r="H68" s="259">
        <v>27</v>
      </c>
      <c r="I68" s="259">
        <v>0</v>
      </c>
      <c r="J68" s="259">
        <v>0</v>
      </c>
      <c r="K68" s="259">
        <v>1142.83</v>
      </c>
      <c r="L68" s="259">
        <v>322.97000000000003</v>
      </c>
      <c r="M68" s="259">
        <v>0</v>
      </c>
      <c r="N68" s="259">
        <v>322.97000000000003</v>
      </c>
      <c r="O68" s="259">
        <v>0</v>
      </c>
      <c r="P68" s="259">
        <v>0</v>
      </c>
      <c r="Q68" s="259">
        <v>0</v>
      </c>
      <c r="R68" s="259">
        <v>0</v>
      </c>
      <c r="S68" s="259">
        <v>0</v>
      </c>
      <c r="T68" s="259">
        <v>5079.5599999999995</v>
      </c>
      <c r="U68" s="259">
        <v>0</v>
      </c>
      <c r="V68" s="259">
        <v>5079.5599999999995</v>
      </c>
      <c r="W68" s="259">
        <v>0</v>
      </c>
      <c r="X68" s="259">
        <v>0.5</v>
      </c>
      <c r="Y68" s="259">
        <v>0</v>
      </c>
      <c r="Z68" s="259">
        <v>181.31</v>
      </c>
      <c r="AA68" s="259">
        <v>399.25400000000002</v>
      </c>
      <c r="AB68" s="259">
        <v>2.6999999999999997</v>
      </c>
      <c r="AC68" s="259">
        <v>0</v>
      </c>
      <c r="AD68" s="259">
        <v>0</v>
      </c>
      <c r="AE68" s="259">
        <v>1</v>
      </c>
      <c r="AF68" s="259">
        <v>101.64</v>
      </c>
      <c r="AG68" s="259">
        <v>8.89</v>
      </c>
      <c r="AH68" s="259">
        <v>26.280000000000005</v>
      </c>
      <c r="AI68" s="259">
        <v>0</v>
      </c>
      <c r="AJ68" s="259">
        <v>221.47400000000002</v>
      </c>
      <c r="AK68" s="259">
        <v>110.21400000000001</v>
      </c>
      <c r="AL68" s="259">
        <v>5.9999999999999991</v>
      </c>
      <c r="AM68" s="259">
        <v>0.26</v>
      </c>
      <c r="AN68" s="259">
        <v>0</v>
      </c>
      <c r="AO68" s="259">
        <v>1.6300000000000001</v>
      </c>
      <c r="AP68" s="259">
        <v>4.8600000000000003</v>
      </c>
      <c r="AQ68" s="259">
        <v>86.679999999999993</v>
      </c>
      <c r="AR68" s="259">
        <v>0</v>
      </c>
      <c r="AS68" s="259">
        <v>0</v>
      </c>
      <c r="AT68" s="259">
        <v>0</v>
      </c>
      <c r="AU68" s="259">
        <v>4.08</v>
      </c>
      <c r="AV68" s="259">
        <v>0</v>
      </c>
      <c r="AW68" s="259">
        <v>7.75</v>
      </c>
      <c r="AX68" s="259">
        <v>0</v>
      </c>
      <c r="AY68" s="259">
        <v>0</v>
      </c>
      <c r="AZ68" s="259">
        <v>0</v>
      </c>
      <c r="BA68" s="259">
        <v>0</v>
      </c>
      <c r="BB68" s="259">
        <v>0</v>
      </c>
      <c r="BC68" s="259">
        <v>1.6399999999999997</v>
      </c>
      <c r="BD68" s="259">
        <v>29.59</v>
      </c>
      <c r="BE68" s="259">
        <v>5.4200000000000008</v>
      </c>
      <c r="BF68" s="259">
        <v>0.12</v>
      </c>
      <c r="BG68" s="259">
        <v>0.5</v>
      </c>
      <c r="BH68" s="259">
        <v>0</v>
      </c>
      <c r="BI68" s="259">
        <v>0</v>
      </c>
      <c r="BJ68" s="259">
        <v>0</v>
      </c>
      <c r="BK68" s="259">
        <v>0</v>
      </c>
      <c r="BL68" s="259">
        <v>0</v>
      </c>
      <c r="BM68" s="259">
        <v>16983.987686999997</v>
      </c>
      <c r="BN68" s="259">
        <v>0</v>
      </c>
      <c r="BO68" s="259">
        <v>16983.987686999997</v>
      </c>
      <c r="BP68" s="259">
        <v>0</v>
      </c>
      <c r="BQ68" s="259">
        <v>7153.424</v>
      </c>
      <c r="BR68" s="259">
        <v>-7153.424</v>
      </c>
      <c r="BS68" s="259">
        <v>16983.987686999997</v>
      </c>
      <c r="BT68" s="187">
        <v>23.364566301412832</v>
      </c>
      <c r="BU68" s="188"/>
    </row>
    <row r="69" spans="1:73" s="194" customFormat="1" ht="19.5" hidden="1" customHeight="1">
      <c r="A69" s="190" t="s">
        <v>23</v>
      </c>
      <c r="B69" s="191" t="s">
        <v>328</v>
      </c>
      <c r="C69" s="192" t="s">
        <v>323</v>
      </c>
      <c r="D69" s="264">
        <v>104.91094</v>
      </c>
      <c r="E69" s="259">
        <v>0</v>
      </c>
      <c r="F69" s="265">
        <v>0</v>
      </c>
      <c r="G69" s="259">
        <v>0</v>
      </c>
      <c r="H69" s="259">
        <v>0</v>
      </c>
      <c r="I69" s="259">
        <v>0</v>
      </c>
      <c r="J69" s="259">
        <v>0</v>
      </c>
      <c r="K69" s="259">
        <v>0</v>
      </c>
      <c r="L69" s="259">
        <v>0</v>
      </c>
      <c r="M69" s="259">
        <v>0</v>
      </c>
      <c r="N69" s="259">
        <v>0</v>
      </c>
      <c r="O69" s="259">
        <v>0</v>
      </c>
      <c r="P69" s="259">
        <v>0</v>
      </c>
      <c r="Q69" s="259">
        <v>0</v>
      </c>
      <c r="R69" s="259">
        <v>0</v>
      </c>
      <c r="S69" s="259">
        <v>0</v>
      </c>
      <c r="T69" s="259">
        <v>0</v>
      </c>
      <c r="U69" s="259">
        <v>0</v>
      </c>
      <c r="V69" s="259">
        <v>0</v>
      </c>
      <c r="W69" s="259">
        <v>0</v>
      </c>
      <c r="X69" s="259">
        <v>0</v>
      </c>
      <c r="Y69" s="259">
        <v>0</v>
      </c>
      <c r="Z69" s="259">
        <v>0</v>
      </c>
      <c r="AA69" s="259">
        <v>0</v>
      </c>
      <c r="AB69" s="259">
        <v>0</v>
      </c>
      <c r="AC69" s="259">
        <v>0</v>
      </c>
      <c r="AD69" s="259">
        <v>0</v>
      </c>
      <c r="AE69" s="259">
        <v>0</v>
      </c>
      <c r="AF69" s="259">
        <v>0</v>
      </c>
      <c r="AG69" s="259">
        <v>0</v>
      </c>
      <c r="AH69" s="259">
        <v>0</v>
      </c>
      <c r="AI69" s="259">
        <v>0</v>
      </c>
      <c r="AJ69" s="259">
        <v>0</v>
      </c>
      <c r="AK69" s="259">
        <v>0</v>
      </c>
      <c r="AL69" s="259">
        <v>0</v>
      </c>
      <c r="AM69" s="259">
        <v>0</v>
      </c>
      <c r="AN69" s="259">
        <v>0</v>
      </c>
      <c r="AO69" s="259">
        <v>0</v>
      </c>
      <c r="AP69" s="259">
        <v>0</v>
      </c>
      <c r="AQ69" s="259">
        <v>0</v>
      </c>
      <c r="AR69" s="259">
        <v>0</v>
      </c>
      <c r="AS69" s="259">
        <v>0</v>
      </c>
      <c r="AT69" s="259">
        <v>0</v>
      </c>
      <c r="AU69" s="259">
        <v>0</v>
      </c>
      <c r="AV69" s="259">
        <v>0</v>
      </c>
      <c r="AW69" s="259">
        <v>0</v>
      </c>
      <c r="AX69" s="259">
        <v>0</v>
      </c>
      <c r="AY69" s="259">
        <v>0</v>
      </c>
      <c r="AZ69" s="259">
        <v>0</v>
      </c>
      <c r="BA69" s="259">
        <v>0</v>
      </c>
      <c r="BB69" s="259">
        <v>0</v>
      </c>
      <c r="BC69" s="259">
        <v>0</v>
      </c>
      <c r="BD69" s="259">
        <v>0</v>
      </c>
      <c r="BE69" s="259">
        <v>0</v>
      </c>
      <c r="BF69" s="259">
        <v>0</v>
      </c>
      <c r="BG69" s="259">
        <v>0</v>
      </c>
      <c r="BH69" s="259">
        <v>0</v>
      </c>
      <c r="BI69" s="259">
        <v>0</v>
      </c>
      <c r="BJ69" s="259">
        <v>0</v>
      </c>
      <c r="BK69" s="259">
        <v>0</v>
      </c>
      <c r="BL69" s="259">
        <v>0</v>
      </c>
      <c r="BM69" s="259">
        <v>104.91094</v>
      </c>
      <c r="BN69" s="259">
        <v>0</v>
      </c>
      <c r="BO69" s="259">
        <v>0</v>
      </c>
      <c r="BP69" s="266">
        <v>104.91094</v>
      </c>
      <c r="BQ69" s="266">
        <v>0</v>
      </c>
      <c r="BR69" s="259">
        <v>0</v>
      </c>
      <c r="BS69" s="259">
        <v>104.91094</v>
      </c>
      <c r="BT69" s="187">
        <v>0.11694671249775479</v>
      </c>
      <c r="BU69" s="193"/>
    </row>
    <row r="70" spans="1:73" s="161" customFormat="1" ht="26.25" customHeight="1">
      <c r="A70" s="195"/>
      <c r="B70" s="196" t="s">
        <v>329</v>
      </c>
      <c r="C70" s="163"/>
      <c r="D70" s="267"/>
      <c r="E70" s="267">
        <v>6790.5200000000041</v>
      </c>
      <c r="F70" s="267">
        <v>27</v>
      </c>
      <c r="G70" s="267">
        <v>0</v>
      </c>
      <c r="H70" s="268">
        <v>27</v>
      </c>
      <c r="I70" s="268">
        <v>0</v>
      </c>
      <c r="J70" s="267">
        <v>18.920000000000073</v>
      </c>
      <c r="K70" s="267">
        <v>1248.1999999999989</v>
      </c>
      <c r="L70" s="267">
        <v>322.96999999999935</v>
      </c>
      <c r="M70" s="268">
        <v>0</v>
      </c>
      <c r="N70" s="268">
        <v>322.97000000000003</v>
      </c>
      <c r="O70" s="268">
        <v>0</v>
      </c>
      <c r="P70" s="267">
        <v>0</v>
      </c>
      <c r="Q70" s="268">
        <v>0</v>
      </c>
      <c r="R70" s="268">
        <v>0</v>
      </c>
      <c r="S70" s="268">
        <v>0</v>
      </c>
      <c r="T70" s="267">
        <v>5842.0299999999952</v>
      </c>
      <c r="U70" s="267">
        <v>0</v>
      </c>
      <c r="V70" s="268">
        <v>7896.8900000000012</v>
      </c>
      <c r="W70" s="268">
        <v>0</v>
      </c>
      <c r="X70" s="267">
        <v>4</v>
      </c>
      <c r="Y70" s="267">
        <v>0</v>
      </c>
      <c r="Z70" s="267">
        <v>483.54999999999995</v>
      </c>
      <c r="AA70" s="267">
        <v>2235.1482000000005</v>
      </c>
      <c r="AB70" s="267">
        <v>31.800000000000011</v>
      </c>
      <c r="AC70" s="267">
        <v>2.5100000000000002</v>
      </c>
      <c r="AD70" s="267">
        <v>0</v>
      </c>
      <c r="AE70" s="267">
        <v>50</v>
      </c>
      <c r="AF70" s="267">
        <v>543.80999999999995</v>
      </c>
      <c r="AG70" s="267">
        <v>44.36</v>
      </c>
      <c r="AH70" s="267">
        <v>69.539999999999992</v>
      </c>
      <c r="AI70" s="267">
        <v>0.63000000000000256</v>
      </c>
      <c r="AJ70" s="267">
        <v>1163.9440000000002</v>
      </c>
      <c r="AK70" s="267">
        <v>594.86400000000003</v>
      </c>
      <c r="AL70" s="267">
        <v>43.259999999999991</v>
      </c>
      <c r="AM70" s="267">
        <v>7.59</v>
      </c>
      <c r="AN70" s="267">
        <v>2.3899999999999997</v>
      </c>
      <c r="AO70" s="267">
        <v>38.54999999999999</v>
      </c>
      <c r="AP70" s="267">
        <v>106.67999999999999</v>
      </c>
      <c r="AQ70" s="267">
        <v>336.11</v>
      </c>
      <c r="AR70" s="267">
        <v>0.26999999999999996</v>
      </c>
      <c r="AS70" s="267">
        <v>0</v>
      </c>
      <c r="AT70" s="267">
        <v>0</v>
      </c>
      <c r="AU70" s="267">
        <v>7.9</v>
      </c>
      <c r="AV70" s="267">
        <v>5</v>
      </c>
      <c r="AW70" s="267">
        <v>33.130000000000003</v>
      </c>
      <c r="AX70" s="267">
        <v>0</v>
      </c>
      <c r="AY70" s="267">
        <v>0</v>
      </c>
      <c r="AZ70" s="267">
        <v>3.6500000000000004</v>
      </c>
      <c r="BA70" s="267">
        <v>8.1000000000000014</v>
      </c>
      <c r="BB70" s="267">
        <v>1.45</v>
      </c>
      <c r="BC70" s="267">
        <v>69.09</v>
      </c>
      <c r="BD70" s="267">
        <v>316.13419999999996</v>
      </c>
      <c r="BE70" s="267">
        <v>157.16999999999999</v>
      </c>
      <c r="BF70" s="267">
        <v>1.1400000000000006</v>
      </c>
      <c r="BG70" s="267">
        <v>0.5</v>
      </c>
      <c r="BH70" s="267">
        <v>0</v>
      </c>
      <c r="BI70" s="267">
        <v>0.26</v>
      </c>
      <c r="BJ70" s="267">
        <v>0</v>
      </c>
      <c r="BK70" s="267">
        <v>0</v>
      </c>
      <c r="BL70" s="267">
        <v>0</v>
      </c>
      <c r="BM70" s="267">
        <v>0</v>
      </c>
      <c r="BN70" s="268">
        <v>0</v>
      </c>
      <c r="BO70" s="268">
        <v>0</v>
      </c>
      <c r="BP70" s="268">
        <v>0</v>
      </c>
      <c r="BQ70" s="269">
        <v>9025.6682000000037</v>
      </c>
      <c r="BR70" s="270"/>
      <c r="BS70" s="267"/>
      <c r="BU70" s="162"/>
    </row>
    <row r="71" spans="1:73" s="161" customFormat="1" ht="26.25" customHeight="1">
      <c r="A71" s="195"/>
      <c r="B71" s="196" t="s">
        <v>356</v>
      </c>
      <c r="C71" s="163"/>
      <c r="D71" s="267"/>
      <c r="E71" s="267">
        <v>65639.587845999995</v>
      </c>
      <c r="F71" s="267">
        <v>4700.0014080000001</v>
      </c>
      <c r="G71" s="267">
        <v>1270.2965930000003</v>
      </c>
      <c r="H71" s="268">
        <v>3429.7048149999996</v>
      </c>
      <c r="I71" s="268">
        <v>0</v>
      </c>
      <c r="J71" s="267">
        <v>2714.7852760000014</v>
      </c>
      <c r="K71" s="267">
        <v>4416.8664809999991</v>
      </c>
      <c r="L71" s="267">
        <v>16135.720429999998</v>
      </c>
      <c r="M71" s="268">
        <v>15486.363529999999</v>
      </c>
      <c r="N71" s="268">
        <v>649.35690000000011</v>
      </c>
      <c r="O71" s="268">
        <v>0</v>
      </c>
      <c r="P71" s="267">
        <v>7500.0010199999997</v>
      </c>
      <c r="Q71" s="268">
        <v>7500.0010199999997</v>
      </c>
      <c r="R71" s="268">
        <v>0</v>
      </c>
      <c r="S71" s="268">
        <v>0</v>
      </c>
      <c r="T71" s="267">
        <v>29567.376920999995</v>
      </c>
      <c r="U71" s="267">
        <v>11770.295650999999</v>
      </c>
      <c r="V71" s="268">
        <v>17797.081270000002</v>
      </c>
      <c r="W71" s="268">
        <v>0</v>
      </c>
      <c r="X71" s="267">
        <v>113.63712000000001</v>
      </c>
      <c r="Y71" s="267">
        <v>0</v>
      </c>
      <c r="Z71" s="267">
        <v>491.19918999999993</v>
      </c>
      <c r="AA71" s="267">
        <v>6238.4347650000009</v>
      </c>
      <c r="AB71" s="267">
        <v>35.31889000000001</v>
      </c>
      <c r="AC71" s="267">
        <v>4.6251300000000004</v>
      </c>
      <c r="AD71" s="267">
        <v>0</v>
      </c>
      <c r="AE71" s="267">
        <v>50</v>
      </c>
      <c r="AF71" s="267">
        <v>545.90373999999997</v>
      </c>
      <c r="AG71" s="267">
        <v>51.027119999999996</v>
      </c>
      <c r="AH71" s="267">
        <v>70.214269999999999</v>
      </c>
      <c r="AI71" s="267">
        <v>35.648180000000004</v>
      </c>
      <c r="AJ71" s="267">
        <v>1912.0400060000002</v>
      </c>
      <c r="AK71" s="267">
        <v>1111.427506</v>
      </c>
      <c r="AL71" s="267">
        <v>112.29204999999999</v>
      </c>
      <c r="AM71" s="267">
        <v>12.023250000000001</v>
      </c>
      <c r="AN71" s="267">
        <v>4.2726999999999986</v>
      </c>
      <c r="AO71" s="267">
        <v>81.638019999999983</v>
      </c>
      <c r="AP71" s="267">
        <v>108.76548</v>
      </c>
      <c r="AQ71" s="267">
        <v>393.69556</v>
      </c>
      <c r="AR71" s="267">
        <v>0.64613999999999994</v>
      </c>
      <c r="AS71" s="267">
        <v>0</v>
      </c>
      <c r="AT71" s="267">
        <v>0</v>
      </c>
      <c r="AU71" s="267">
        <v>9.6078299999999999</v>
      </c>
      <c r="AV71" s="267">
        <v>5</v>
      </c>
      <c r="AW71" s="267">
        <v>67.227919999999997</v>
      </c>
      <c r="AX71" s="267">
        <v>0</v>
      </c>
      <c r="AY71" s="267">
        <v>0</v>
      </c>
      <c r="AZ71" s="267">
        <v>5.4435500000000001</v>
      </c>
      <c r="BA71" s="267">
        <v>8.9991400000000006</v>
      </c>
      <c r="BB71" s="267">
        <v>1.45</v>
      </c>
      <c r="BC71" s="267">
        <v>69.401870000000002</v>
      </c>
      <c r="BD71" s="267">
        <v>685.64881500000001</v>
      </c>
      <c r="BE71" s="267">
        <v>209.76198399999998</v>
      </c>
      <c r="BF71" s="267">
        <v>20.118269999999999</v>
      </c>
      <c r="BG71" s="267">
        <v>2.7056</v>
      </c>
      <c r="BH71" s="267">
        <v>0</v>
      </c>
      <c r="BI71" s="267">
        <v>0.26</v>
      </c>
      <c r="BJ71" s="267">
        <v>622.10197999999991</v>
      </c>
      <c r="BK71" s="267">
        <v>1913.1094400000002</v>
      </c>
      <c r="BL71" s="267">
        <v>0.10033</v>
      </c>
      <c r="BM71" s="267">
        <v>17830.305018999999</v>
      </c>
      <c r="BN71" s="268">
        <v>741.40639199999987</v>
      </c>
      <c r="BO71" s="268">
        <v>16983.987686999997</v>
      </c>
      <c r="BP71" s="268">
        <v>104.91094</v>
      </c>
      <c r="BQ71" s="267"/>
      <c r="BR71" s="268"/>
      <c r="BS71" s="267">
        <v>89708.327629999985</v>
      </c>
      <c r="BU71" s="162"/>
    </row>
    <row r="78" spans="1:73" ht="14.25" customHeight="1"/>
  </sheetData>
  <mergeCells count="9">
    <mergeCell ref="A1:BS1"/>
    <mergeCell ref="A3:A4"/>
    <mergeCell ref="B3:B4"/>
    <mergeCell ref="C3:C4"/>
    <mergeCell ref="D3:D4"/>
    <mergeCell ref="E3:BP3"/>
    <mergeCell ref="BQ3:BQ4"/>
    <mergeCell ref="BR3:BR4"/>
    <mergeCell ref="BS3:BS4"/>
  </mergeCells>
  <pageMargins left="0.7" right="0.35" top="1" bottom="0.75" header="0.3" footer="0.3"/>
  <pageSetup paperSize="8" scale="4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BU78"/>
  <sheetViews>
    <sheetView showZeros="0" view="pageBreakPreview" zoomScale="55" zoomScaleNormal="100" zoomScaleSheetLayoutView="55" workbookViewId="0">
      <pane xSplit="4" ySplit="4" topLeftCell="E5" activePane="bottomRight" state="frozen"/>
      <selection activeCell="Q28" sqref="Q28"/>
      <selection pane="topRight" activeCell="Q28" sqref="Q28"/>
      <selection pane="bottomLeft" activeCell="Q28" sqref="Q28"/>
      <selection pane="bottomRight" activeCell="AA26" sqref="AA26"/>
    </sheetView>
  </sheetViews>
  <sheetFormatPr defaultColWidth="7.5546875" defaultRowHeight="15.6"/>
  <cols>
    <col min="1" max="1" width="5.44140625" style="152" customWidth="1"/>
    <col min="2" max="2" width="36.109375" style="154" customWidth="1"/>
    <col min="3" max="3" width="6" style="197" customWidth="1"/>
    <col min="4" max="4" width="10.88671875" style="156" customWidth="1"/>
    <col min="5" max="5" width="9.5546875" style="157" customWidth="1"/>
    <col min="6" max="7" width="8.44140625" style="158" bestFit="1" customWidth="1"/>
    <col min="8" max="8" width="7.88671875" style="159" hidden="1" customWidth="1"/>
    <col min="9" max="9" width="7.33203125" style="159" hidden="1" customWidth="1"/>
    <col min="10" max="11" width="8.6640625" style="158" customWidth="1"/>
    <col min="12" max="12" width="9" style="158" customWidth="1"/>
    <col min="13" max="15" width="7.33203125" style="159" hidden="1" customWidth="1"/>
    <col min="16" max="16" width="9.33203125" style="158" customWidth="1"/>
    <col min="17" max="19" width="7.33203125" style="159" hidden="1" customWidth="1"/>
    <col min="20" max="20" width="9.5546875" style="158" customWidth="1"/>
    <col min="21" max="21" width="9.44140625" style="158" customWidth="1"/>
    <col min="22" max="23" width="7.33203125" style="159" hidden="1" customWidth="1"/>
    <col min="24" max="24" width="7.33203125" style="158" customWidth="1"/>
    <col min="25" max="25" width="5.44140625" style="158" customWidth="1"/>
    <col min="26" max="26" width="6.44140625" style="158" customWidth="1"/>
    <col min="27" max="27" width="10.5546875" style="157" customWidth="1"/>
    <col min="28" max="29" width="6.44140625" style="158" customWidth="1"/>
    <col min="30" max="31" width="5.44140625" style="158" customWidth="1"/>
    <col min="32" max="35" width="6" style="158" customWidth="1"/>
    <col min="36" max="36" width="9.109375" style="158" customWidth="1"/>
    <col min="37" max="37" width="8.5546875" style="158" customWidth="1"/>
    <col min="38" max="38" width="7.33203125" style="158" customWidth="1"/>
    <col min="39" max="42" width="6.33203125" style="158" customWidth="1"/>
    <col min="43" max="43" width="7.33203125" style="158" customWidth="1"/>
    <col min="44" max="44" width="6.44140625" style="158" customWidth="1"/>
    <col min="45" max="46" width="5.44140625" style="158" customWidth="1"/>
    <col min="47" max="47" width="6.44140625" style="158" customWidth="1"/>
    <col min="48" max="48" width="5.44140625" style="158" customWidth="1"/>
    <col min="49" max="49" width="6.44140625" style="158" customWidth="1"/>
    <col min="50" max="53" width="6.33203125" style="158" customWidth="1"/>
    <col min="54" max="54" width="5.44140625" style="158" customWidth="1"/>
    <col min="55" max="59" width="6.33203125" style="158" customWidth="1"/>
    <col min="60" max="61" width="5.44140625" style="158" customWidth="1"/>
    <col min="62" max="62" width="7.6640625" style="158" customWidth="1"/>
    <col min="63" max="63" width="8.5546875" style="158" customWidth="1"/>
    <col min="64" max="64" width="6.88671875" style="158" customWidth="1"/>
    <col min="65" max="65" width="9.44140625" style="157" customWidth="1"/>
    <col min="66" max="68" width="7.33203125" style="159" hidden="1" customWidth="1"/>
    <col min="69" max="69" width="8.88671875" style="158" customWidth="1"/>
    <col min="70" max="70" width="9.5546875" style="159" hidden="1" customWidth="1"/>
    <col min="71" max="71" width="11.109375" style="157" customWidth="1"/>
    <col min="72" max="72" width="10.33203125" style="152" hidden="1" customWidth="1"/>
    <col min="73" max="73" width="30.44140625" style="153" customWidth="1"/>
    <col min="74" max="225" width="10.33203125" style="152" customWidth="1"/>
    <col min="226" max="226" width="6.33203125" style="152" customWidth="1"/>
    <col min="227" max="227" width="29.109375" style="152" customWidth="1"/>
    <col min="228" max="228" width="6" style="152" customWidth="1"/>
    <col min="229" max="229" width="10.5546875" style="152" customWidth="1"/>
    <col min="230" max="230" width="10" style="152" customWidth="1"/>
    <col min="231" max="232" width="8.88671875" style="152" bestFit="1" customWidth="1"/>
    <col min="233" max="233" width="8.88671875" style="152" customWidth="1"/>
    <col min="234" max="235" width="8.88671875" style="152" bestFit="1" customWidth="1"/>
    <col min="236" max="236" width="5.33203125" style="152" bestFit="1" customWidth="1"/>
    <col min="237" max="237" width="5" style="152" bestFit="1" customWidth="1"/>
    <col min="238" max="238" width="7.44140625" style="152" bestFit="1" customWidth="1"/>
    <col min="239" max="239" width="5.88671875" style="152" bestFit="1" customWidth="1"/>
    <col min="240" max="241" width="7.44140625" style="152" bestFit="1" customWidth="1"/>
    <col min="242" max="242" width="5.33203125" style="152" bestFit="1" customWidth="1"/>
    <col min="243" max="243" width="7.44140625" style="152" bestFit="1" customWidth="1"/>
    <col min="244" max="244" width="5.109375" style="152" bestFit="1" customWidth="1"/>
    <col min="245" max="245" width="7.44140625" style="152" bestFit="1" customWidth="1"/>
    <col min="246" max="246" width="5" style="152" bestFit="1" customWidth="1"/>
    <col min="247" max="247" width="4.88671875" style="152" bestFit="1" customWidth="1"/>
    <col min="248" max="248" width="5.109375" style="152" bestFit="1" customWidth="1"/>
    <col min="249" max="249" width="5" style="152" bestFit="1" customWidth="1"/>
    <col min="250" max="250" width="4.6640625" style="152" bestFit="1" customWidth="1"/>
    <col min="251" max="251" width="5" style="152" bestFit="1" customWidth="1"/>
    <col min="252" max="256" width="7.5546875" style="152"/>
    <col min="257" max="257" width="7.109375" style="152" customWidth="1"/>
    <col min="258" max="258" width="36.109375" style="152" customWidth="1"/>
    <col min="259" max="259" width="6" style="152" customWidth="1"/>
    <col min="260" max="260" width="8.88671875" style="152" customWidth="1"/>
    <col min="261" max="261" width="9.5546875" style="152" customWidth="1"/>
    <col min="262" max="263" width="8.44140625" style="152" bestFit="1" customWidth="1"/>
    <col min="264" max="265" width="0" style="152" hidden="1" customWidth="1"/>
    <col min="266" max="267" width="8.6640625" style="152" customWidth="1"/>
    <col min="268" max="268" width="9" style="152" customWidth="1"/>
    <col min="269" max="271" width="0" style="152" hidden="1" customWidth="1"/>
    <col min="272" max="272" width="9.33203125" style="152" customWidth="1"/>
    <col min="273" max="275" width="0" style="152" hidden="1" customWidth="1"/>
    <col min="276" max="276" width="9.5546875" style="152" customWidth="1"/>
    <col min="277" max="277" width="9.44140625" style="152" customWidth="1"/>
    <col min="278" max="279" width="0" style="152" hidden="1" customWidth="1"/>
    <col min="280" max="282" width="7.33203125" style="152" customWidth="1"/>
    <col min="283" max="283" width="10.5546875" style="152" customWidth="1"/>
    <col min="284" max="291" width="7.33203125" style="152" customWidth="1"/>
    <col min="292" max="292" width="9.109375" style="152" customWidth="1"/>
    <col min="293" max="293" width="8.5546875" style="152" customWidth="1"/>
    <col min="294" max="296" width="7.33203125" style="152" customWidth="1"/>
    <col min="297" max="297" width="7" style="152" customWidth="1"/>
    <col min="298" max="311" width="7.33203125" style="152" customWidth="1"/>
    <col min="312" max="312" width="8.44140625" style="152" customWidth="1"/>
    <col min="313" max="313" width="9.109375" style="152" customWidth="1"/>
    <col min="314" max="317" width="7.33203125" style="152" customWidth="1"/>
    <col min="318" max="318" width="9" style="152" customWidth="1"/>
    <col min="319" max="319" width="8.5546875" style="152" customWidth="1"/>
    <col min="320" max="320" width="7.33203125" style="152" customWidth="1"/>
    <col min="321" max="321" width="9.44140625" style="152" customWidth="1"/>
    <col min="322" max="324" width="0" style="152" hidden="1" customWidth="1"/>
    <col min="325" max="325" width="8.88671875" style="152" customWidth="1"/>
    <col min="326" max="326" width="0" style="152" hidden="1" customWidth="1"/>
    <col min="327" max="327" width="11.109375" style="152" customWidth="1"/>
    <col min="328" max="328" width="0" style="152" hidden="1" customWidth="1"/>
    <col min="329" max="329" width="30.44140625" style="152" customWidth="1"/>
    <col min="330" max="481" width="10.33203125" style="152" customWidth="1"/>
    <col min="482" max="482" width="6.33203125" style="152" customWidth="1"/>
    <col min="483" max="483" width="29.109375" style="152" customWidth="1"/>
    <col min="484" max="484" width="6" style="152" customWidth="1"/>
    <col min="485" max="485" width="10.5546875" style="152" customWidth="1"/>
    <col min="486" max="486" width="10" style="152" customWidth="1"/>
    <col min="487" max="488" width="8.88671875" style="152" bestFit="1" customWidth="1"/>
    <col min="489" max="489" width="8.88671875" style="152" customWidth="1"/>
    <col min="490" max="491" width="8.88671875" style="152" bestFit="1" customWidth="1"/>
    <col min="492" max="492" width="5.33203125" style="152" bestFit="1" customWidth="1"/>
    <col min="493" max="493" width="5" style="152" bestFit="1" customWidth="1"/>
    <col min="494" max="494" width="7.44140625" style="152" bestFit="1" customWidth="1"/>
    <col min="495" max="495" width="5.88671875" style="152" bestFit="1" customWidth="1"/>
    <col min="496" max="497" width="7.44140625" style="152" bestFit="1" customWidth="1"/>
    <col min="498" max="498" width="5.33203125" style="152" bestFit="1" customWidth="1"/>
    <col min="499" max="499" width="7.44140625" style="152" bestFit="1" customWidth="1"/>
    <col min="500" max="500" width="5.109375" style="152" bestFit="1" customWidth="1"/>
    <col min="501" max="501" width="7.44140625" style="152" bestFit="1" customWidth="1"/>
    <col min="502" max="502" width="5" style="152" bestFit="1" customWidth="1"/>
    <col min="503" max="503" width="4.88671875" style="152" bestFit="1" customWidth="1"/>
    <col min="504" max="504" width="5.109375" style="152" bestFit="1" customWidth="1"/>
    <col min="505" max="505" width="5" style="152" bestFit="1" customWidth="1"/>
    <col min="506" max="506" width="4.6640625" style="152" bestFit="1" customWidth="1"/>
    <col min="507" max="507" width="5" style="152" bestFit="1" customWidth="1"/>
    <col min="508" max="512" width="7.5546875" style="152"/>
    <col min="513" max="513" width="7.109375" style="152" customWidth="1"/>
    <col min="514" max="514" width="36.109375" style="152" customWidth="1"/>
    <col min="515" max="515" width="6" style="152" customWidth="1"/>
    <col min="516" max="516" width="8.88671875" style="152" customWidth="1"/>
    <col min="517" max="517" width="9.5546875" style="152" customWidth="1"/>
    <col min="518" max="519" width="8.44140625" style="152" bestFit="1" customWidth="1"/>
    <col min="520" max="521" width="0" style="152" hidden="1" customWidth="1"/>
    <col min="522" max="523" width="8.6640625" style="152" customWidth="1"/>
    <col min="524" max="524" width="9" style="152" customWidth="1"/>
    <col min="525" max="527" width="0" style="152" hidden="1" customWidth="1"/>
    <col min="528" max="528" width="9.33203125" style="152" customWidth="1"/>
    <col min="529" max="531" width="0" style="152" hidden="1" customWidth="1"/>
    <col min="532" max="532" width="9.5546875" style="152" customWidth="1"/>
    <col min="533" max="533" width="9.44140625" style="152" customWidth="1"/>
    <col min="534" max="535" width="0" style="152" hidden="1" customWidth="1"/>
    <col min="536" max="538" width="7.33203125" style="152" customWidth="1"/>
    <col min="539" max="539" width="10.5546875" style="152" customWidth="1"/>
    <col min="540" max="547" width="7.33203125" style="152" customWidth="1"/>
    <col min="548" max="548" width="9.109375" style="152" customWidth="1"/>
    <col min="549" max="549" width="8.5546875" style="152" customWidth="1"/>
    <col min="550" max="552" width="7.33203125" style="152" customWidth="1"/>
    <col min="553" max="553" width="7" style="152" customWidth="1"/>
    <col min="554" max="567" width="7.33203125" style="152" customWidth="1"/>
    <col min="568" max="568" width="8.44140625" style="152" customWidth="1"/>
    <col min="569" max="569" width="9.109375" style="152" customWidth="1"/>
    <col min="570" max="573" width="7.33203125" style="152" customWidth="1"/>
    <col min="574" max="574" width="9" style="152" customWidth="1"/>
    <col min="575" max="575" width="8.5546875" style="152" customWidth="1"/>
    <col min="576" max="576" width="7.33203125" style="152" customWidth="1"/>
    <col min="577" max="577" width="9.44140625" style="152" customWidth="1"/>
    <col min="578" max="580" width="0" style="152" hidden="1" customWidth="1"/>
    <col min="581" max="581" width="8.88671875" style="152" customWidth="1"/>
    <col min="582" max="582" width="0" style="152" hidden="1" customWidth="1"/>
    <col min="583" max="583" width="11.109375" style="152" customWidth="1"/>
    <col min="584" max="584" width="0" style="152" hidden="1" customWidth="1"/>
    <col min="585" max="585" width="30.44140625" style="152" customWidth="1"/>
    <col min="586" max="737" width="10.33203125" style="152" customWidth="1"/>
    <col min="738" max="738" width="6.33203125" style="152" customWidth="1"/>
    <col min="739" max="739" width="29.109375" style="152" customWidth="1"/>
    <col min="740" max="740" width="6" style="152" customWidth="1"/>
    <col min="741" max="741" width="10.5546875" style="152" customWidth="1"/>
    <col min="742" max="742" width="10" style="152" customWidth="1"/>
    <col min="743" max="744" width="8.88671875" style="152" bestFit="1" customWidth="1"/>
    <col min="745" max="745" width="8.88671875" style="152" customWidth="1"/>
    <col min="746" max="747" width="8.88671875" style="152" bestFit="1" customWidth="1"/>
    <col min="748" max="748" width="5.33203125" style="152" bestFit="1" customWidth="1"/>
    <col min="749" max="749" width="5" style="152" bestFit="1" customWidth="1"/>
    <col min="750" max="750" width="7.44140625" style="152" bestFit="1" customWidth="1"/>
    <col min="751" max="751" width="5.88671875" style="152" bestFit="1" customWidth="1"/>
    <col min="752" max="753" width="7.44140625" style="152" bestFit="1" customWidth="1"/>
    <col min="754" max="754" width="5.33203125" style="152" bestFit="1" customWidth="1"/>
    <col min="755" max="755" width="7.44140625" style="152" bestFit="1" customWidth="1"/>
    <col min="756" max="756" width="5.109375" style="152" bestFit="1" customWidth="1"/>
    <col min="757" max="757" width="7.44140625" style="152" bestFit="1" customWidth="1"/>
    <col min="758" max="758" width="5" style="152" bestFit="1" customWidth="1"/>
    <col min="759" max="759" width="4.88671875" style="152" bestFit="1" customWidth="1"/>
    <col min="760" max="760" width="5.109375" style="152" bestFit="1" customWidth="1"/>
    <col min="761" max="761" width="5" style="152" bestFit="1" customWidth="1"/>
    <col min="762" max="762" width="4.6640625" style="152" bestFit="1" customWidth="1"/>
    <col min="763" max="763" width="5" style="152" bestFit="1" customWidth="1"/>
    <col min="764" max="768" width="7.5546875" style="152"/>
    <col min="769" max="769" width="7.109375" style="152" customWidth="1"/>
    <col min="770" max="770" width="36.109375" style="152" customWidth="1"/>
    <col min="771" max="771" width="6" style="152" customWidth="1"/>
    <col min="772" max="772" width="8.88671875" style="152" customWidth="1"/>
    <col min="773" max="773" width="9.5546875" style="152" customWidth="1"/>
    <col min="774" max="775" width="8.44140625" style="152" bestFit="1" customWidth="1"/>
    <col min="776" max="777" width="0" style="152" hidden="1" customWidth="1"/>
    <col min="778" max="779" width="8.6640625" style="152" customWidth="1"/>
    <col min="780" max="780" width="9" style="152" customWidth="1"/>
    <col min="781" max="783" width="0" style="152" hidden="1" customWidth="1"/>
    <col min="784" max="784" width="9.33203125" style="152" customWidth="1"/>
    <col min="785" max="787" width="0" style="152" hidden="1" customWidth="1"/>
    <col min="788" max="788" width="9.5546875" style="152" customWidth="1"/>
    <col min="789" max="789" width="9.44140625" style="152" customWidth="1"/>
    <col min="790" max="791" width="0" style="152" hidden="1" customWidth="1"/>
    <col min="792" max="794" width="7.33203125" style="152" customWidth="1"/>
    <col min="795" max="795" width="10.5546875" style="152" customWidth="1"/>
    <col min="796" max="803" width="7.33203125" style="152" customWidth="1"/>
    <col min="804" max="804" width="9.109375" style="152" customWidth="1"/>
    <col min="805" max="805" width="8.5546875" style="152" customWidth="1"/>
    <col min="806" max="808" width="7.33203125" style="152" customWidth="1"/>
    <col min="809" max="809" width="7" style="152" customWidth="1"/>
    <col min="810" max="823" width="7.33203125" style="152" customWidth="1"/>
    <col min="824" max="824" width="8.44140625" style="152" customWidth="1"/>
    <col min="825" max="825" width="9.109375" style="152" customWidth="1"/>
    <col min="826" max="829" width="7.33203125" style="152" customWidth="1"/>
    <col min="830" max="830" width="9" style="152" customWidth="1"/>
    <col min="831" max="831" width="8.5546875" style="152" customWidth="1"/>
    <col min="832" max="832" width="7.33203125" style="152" customWidth="1"/>
    <col min="833" max="833" width="9.44140625" style="152" customWidth="1"/>
    <col min="834" max="836" width="0" style="152" hidden="1" customWidth="1"/>
    <col min="837" max="837" width="8.88671875" style="152" customWidth="1"/>
    <col min="838" max="838" width="0" style="152" hidden="1" customWidth="1"/>
    <col min="839" max="839" width="11.109375" style="152" customWidth="1"/>
    <col min="840" max="840" width="0" style="152" hidden="1" customWidth="1"/>
    <col min="841" max="841" width="30.44140625" style="152" customWidth="1"/>
    <col min="842" max="993" width="10.33203125" style="152" customWidth="1"/>
    <col min="994" max="994" width="6.33203125" style="152" customWidth="1"/>
    <col min="995" max="995" width="29.109375" style="152" customWidth="1"/>
    <col min="996" max="996" width="6" style="152" customWidth="1"/>
    <col min="997" max="997" width="10.5546875" style="152" customWidth="1"/>
    <col min="998" max="998" width="10" style="152" customWidth="1"/>
    <col min="999" max="1000" width="8.88671875" style="152" bestFit="1" customWidth="1"/>
    <col min="1001" max="1001" width="8.88671875" style="152" customWidth="1"/>
    <col min="1002" max="1003" width="8.88671875" style="152" bestFit="1" customWidth="1"/>
    <col min="1004" max="1004" width="5.33203125" style="152" bestFit="1" customWidth="1"/>
    <col min="1005" max="1005" width="5" style="152" bestFit="1" customWidth="1"/>
    <col min="1006" max="1006" width="7.44140625" style="152" bestFit="1" customWidth="1"/>
    <col min="1007" max="1007" width="5.88671875" style="152" bestFit="1" customWidth="1"/>
    <col min="1008" max="1009" width="7.44140625" style="152" bestFit="1" customWidth="1"/>
    <col min="1010" max="1010" width="5.33203125" style="152" bestFit="1" customWidth="1"/>
    <col min="1011" max="1011" width="7.44140625" style="152" bestFit="1" customWidth="1"/>
    <col min="1012" max="1012" width="5.109375" style="152" bestFit="1" customWidth="1"/>
    <col min="1013" max="1013" width="7.44140625" style="152" bestFit="1" customWidth="1"/>
    <col min="1014" max="1014" width="5" style="152" bestFit="1" customWidth="1"/>
    <col min="1015" max="1015" width="4.88671875" style="152" bestFit="1" customWidth="1"/>
    <col min="1016" max="1016" width="5.109375" style="152" bestFit="1" customWidth="1"/>
    <col min="1017" max="1017" width="5" style="152" bestFit="1" customWidth="1"/>
    <col min="1018" max="1018" width="4.6640625" style="152" bestFit="1" customWidth="1"/>
    <col min="1019" max="1019" width="5" style="152" bestFit="1" customWidth="1"/>
    <col min="1020" max="1024" width="7.5546875" style="152"/>
    <col min="1025" max="1025" width="7.109375" style="152" customWidth="1"/>
    <col min="1026" max="1026" width="36.109375" style="152" customWidth="1"/>
    <col min="1027" max="1027" width="6" style="152" customWidth="1"/>
    <col min="1028" max="1028" width="8.88671875" style="152" customWidth="1"/>
    <col min="1029" max="1029" width="9.5546875" style="152" customWidth="1"/>
    <col min="1030" max="1031" width="8.44140625" style="152" bestFit="1" customWidth="1"/>
    <col min="1032" max="1033" width="0" style="152" hidden="1" customWidth="1"/>
    <col min="1034" max="1035" width="8.6640625" style="152" customWidth="1"/>
    <col min="1036" max="1036" width="9" style="152" customWidth="1"/>
    <col min="1037" max="1039" width="0" style="152" hidden="1" customWidth="1"/>
    <col min="1040" max="1040" width="9.33203125" style="152" customWidth="1"/>
    <col min="1041" max="1043" width="0" style="152" hidden="1" customWidth="1"/>
    <col min="1044" max="1044" width="9.5546875" style="152" customWidth="1"/>
    <col min="1045" max="1045" width="9.44140625" style="152" customWidth="1"/>
    <col min="1046" max="1047" width="0" style="152" hidden="1" customWidth="1"/>
    <col min="1048" max="1050" width="7.33203125" style="152" customWidth="1"/>
    <col min="1051" max="1051" width="10.5546875" style="152" customWidth="1"/>
    <col min="1052" max="1059" width="7.33203125" style="152" customWidth="1"/>
    <col min="1060" max="1060" width="9.109375" style="152" customWidth="1"/>
    <col min="1061" max="1061" width="8.5546875" style="152" customWidth="1"/>
    <col min="1062" max="1064" width="7.33203125" style="152" customWidth="1"/>
    <col min="1065" max="1065" width="7" style="152" customWidth="1"/>
    <col min="1066" max="1079" width="7.33203125" style="152" customWidth="1"/>
    <col min="1080" max="1080" width="8.44140625" style="152" customWidth="1"/>
    <col min="1081" max="1081" width="9.109375" style="152" customWidth="1"/>
    <col min="1082" max="1085" width="7.33203125" style="152" customWidth="1"/>
    <col min="1086" max="1086" width="9" style="152" customWidth="1"/>
    <col min="1087" max="1087" width="8.5546875" style="152" customWidth="1"/>
    <col min="1088" max="1088" width="7.33203125" style="152" customWidth="1"/>
    <col min="1089" max="1089" width="9.44140625" style="152" customWidth="1"/>
    <col min="1090" max="1092" width="0" style="152" hidden="1" customWidth="1"/>
    <col min="1093" max="1093" width="8.88671875" style="152" customWidth="1"/>
    <col min="1094" max="1094" width="0" style="152" hidden="1" customWidth="1"/>
    <col min="1095" max="1095" width="11.109375" style="152" customWidth="1"/>
    <col min="1096" max="1096" width="0" style="152" hidden="1" customWidth="1"/>
    <col min="1097" max="1097" width="30.44140625" style="152" customWidth="1"/>
    <col min="1098" max="1249" width="10.33203125" style="152" customWidth="1"/>
    <col min="1250" max="1250" width="6.33203125" style="152" customWidth="1"/>
    <col min="1251" max="1251" width="29.109375" style="152" customWidth="1"/>
    <col min="1252" max="1252" width="6" style="152" customWidth="1"/>
    <col min="1253" max="1253" width="10.5546875" style="152" customWidth="1"/>
    <col min="1254" max="1254" width="10" style="152" customWidth="1"/>
    <col min="1255" max="1256" width="8.88671875" style="152" bestFit="1" customWidth="1"/>
    <col min="1257" max="1257" width="8.88671875" style="152" customWidth="1"/>
    <col min="1258" max="1259" width="8.88671875" style="152" bestFit="1" customWidth="1"/>
    <col min="1260" max="1260" width="5.33203125" style="152" bestFit="1" customWidth="1"/>
    <col min="1261" max="1261" width="5" style="152" bestFit="1" customWidth="1"/>
    <col min="1262" max="1262" width="7.44140625" style="152" bestFit="1" customWidth="1"/>
    <col min="1263" max="1263" width="5.88671875" style="152" bestFit="1" customWidth="1"/>
    <col min="1264" max="1265" width="7.44140625" style="152" bestFit="1" customWidth="1"/>
    <col min="1266" max="1266" width="5.33203125" style="152" bestFit="1" customWidth="1"/>
    <col min="1267" max="1267" width="7.44140625" style="152" bestFit="1" customWidth="1"/>
    <col min="1268" max="1268" width="5.109375" style="152" bestFit="1" customWidth="1"/>
    <col min="1269" max="1269" width="7.44140625" style="152" bestFit="1" customWidth="1"/>
    <col min="1270" max="1270" width="5" style="152" bestFit="1" customWidth="1"/>
    <col min="1271" max="1271" width="4.88671875" style="152" bestFit="1" customWidth="1"/>
    <col min="1272" max="1272" width="5.109375" style="152" bestFit="1" customWidth="1"/>
    <col min="1273" max="1273" width="5" style="152" bestFit="1" customWidth="1"/>
    <col min="1274" max="1274" width="4.6640625" style="152" bestFit="1" customWidth="1"/>
    <col min="1275" max="1275" width="5" style="152" bestFit="1" customWidth="1"/>
    <col min="1276" max="1280" width="7.5546875" style="152"/>
    <col min="1281" max="1281" width="7.109375" style="152" customWidth="1"/>
    <col min="1282" max="1282" width="36.109375" style="152" customWidth="1"/>
    <col min="1283" max="1283" width="6" style="152" customWidth="1"/>
    <col min="1284" max="1284" width="8.88671875" style="152" customWidth="1"/>
    <col min="1285" max="1285" width="9.5546875" style="152" customWidth="1"/>
    <col min="1286" max="1287" width="8.44140625" style="152" bestFit="1" customWidth="1"/>
    <col min="1288" max="1289" width="0" style="152" hidden="1" customWidth="1"/>
    <col min="1290" max="1291" width="8.6640625" style="152" customWidth="1"/>
    <col min="1292" max="1292" width="9" style="152" customWidth="1"/>
    <col min="1293" max="1295" width="0" style="152" hidden="1" customWidth="1"/>
    <col min="1296" max="1296" width="9.33203125" style="152" customWidth="1"/>
    <col min="1297" max="1299" width="0" style="152" hidden="1" customWidth="1"/>
    <col min="1300" max="1300" width="9.5546875" style="152" customWidth="1"/>
    <col min="1301" max="1301" width="9.44140625" style="152" customWidth="1"/>
    <col min="1302" max="1303" width="0" style="152" hidden="1" customWidth="1"/>
    <col min="1304" max="1306" width="7.33203125" style="152" customWidth="1"/>
    <col min="1307" max="1307" width="10.5546875" style="152" customWidth="1"/>
    <col min="1308" max="1315" width="7.33203125" style="152" customWidth="1"/>
    <col min="1316" max="1316" width="9.109375" style="152" customWidth="1"/>
    <col min="1317" max="1317" width="8.5546875" style="152" customWidth="1"/>
    <col min="1318" max="1320" width="7.33203125" style="152" customWidth="1"/>
    <col min="1321" max="1321" width="7" style="152" customWidth="1"/>
    <col min="1322" max="1335" width="7.33203125" style="152" customWidth="1"/>
    <col min="1336" max="1336" width="8.44140625" style="152" customWidth="1"/>
    <col min="1337" max="1337" width="9.109375" style="152" customWidth="1"/>
    <col min="1338" max="1341" width="7.33203125" style="152" customWidth="1"/>
    <col min="1342" max="1342" width="9" style="152" customWidth="1"/>
    <col min="1343" max="1343" width="8.5546875" style="152" customWidth="1"/>
    <col min="1344" max="1344" width="7.33203125" style="152" customWidth="1"/>
    <col min="1345" max="1345" width="9.44140625" style="152" customWidth="1"/>
    <col min="1346" max="1348" width="0" style="152" hidden="1" customWidth="1"/>
    <col min="1349" max="1349" width="8.88671875" style="152" customWidth="1"/>
    <col min="1350" max="1350" width="0" style="152" hidden="1" customWidth="1"/>
    <col min="1351" max="1351" width="11.109375" style="152" customWidth="1"/>
    <col min="1352" max="1352" width="0" style="152" hidden="1" customWidth="1"/>
    <col min="1353" max="1353" width="30.44140625" style="152" customWidth="1"/>
    <col min="1354" max="1505" width="10.33203125" style="152" customWidth="1"/>
    <col min="1506" max="1506" width="6.33203125" style="152" customWidth="1"/>
    <col min="1507" max="1507" width="29.109375" style="152" customWidth="1"/>
    <col min="1508" max="1508" width="6" style="152" customWidth="1"/>
    <col min="1509" max="1509" width="10.5546875" style="152" customWidth="1"/>
    <col min="1510" max="1510" width="10" style="152" customWidth="1"/>
    <col min="1511" max="1512" width="8.88671875" style="152" bestFit="1" customWidth="1"/>
    <col min="1513" max="1513" width="8.88671875" style="152" customWidth="1"/>
    <col min="1514" max="1515" width="8.88671875" style="152" bestFit="1" customWidth="1"/>
    <col min="1516" max="1516" width="5.33203125" style="152" bestFit="1" customWidth="1"/>
    <col min="1517" max="1517" width="5" style="152" bestFit="1" customWidth="1"/>
    <col min="1518" max="1518" width="7.44140625" style="152" bestFit="1" customWidth="1"/>
    <col min="1519" max="1519" width="5.88671875" style="152" bestFit="1" customWidth="1"/>
    <col min="1520" max="1521" width="7.44140625" style="152" bestFit="1" customWidth="1"/>
    <col min="1522" max="1522" width="5.33203125" style="152" bestFit="1" customWidth="1"/>
    <col min="1523" max="1523" width="7.44140625" style="152" bestFit="1" customWidth="1"/>
    <col min="1524" max="1524" width="5.109375" style="152" bestFit="1" customWidth="1"/>
    <col min="1525" max="1525" width="7.44140625" style="152" bestFit="1" customWidth="1"/>
    <col min="1526" max="1526" width="5" style="152" bestFit="1" customWidth="1"/>
    <col min="1527" max="1527" width="4.88671875" style="152" bestFit="1" customWidth="1"/>
    <col min="1528" max="1528" width="5.109375" style="152" bestFit="1" customWidth="1"/>
    <col min="1529" max="1529" width="5" style="152" bestFit="1" customWidth="1"/>
    <col min="1530" max="1530" width="4.6640625" style="152" bestFit="1" customWidth="1"/>
    <col min="1531" max="1531" width="5" style="152" bestFit="1" customWidth="1"/>
    <col min="1532" max="1536" width="7.5546875" style="152"/>
    <col min="1537" max="1537" width="7.109375" style="152" customWidth="1"/>
    <col min="1538" max="1538" width="36.109375" style="152" customWidth="1"/>
    <col min="1539" max="1539" width="6" style="152" customWidth="1"/>
    <col min="1540" max="1540" width="8.88671875" style="152" customWidth="1"/>
    <col min="1541" max="1541" width="9.5546875" style="152" customWidth="1"/>
    <col min="1542" max="1543" width="8.44140625" style="152" bestFit="1" customWidth="1"/>
    <col min="1544" max="1545" width="0" style="152" hidden="1" customWidth="1"/>
    <col min="1546" max="1547" width="8.6640625" style="152" customWidth="1"/>
    <col min="1548" max="1548" width="9" style="152" customWidth="1"/>
    <col min="1549" max="1551" width="0" style="152" hidden="1" customWidth="1"/>
    <col min="1552" max="1552" width="9.33203125" style="152" customWidth="1"/>
    <col min="1553" max="1555" width="0" style="152" hidden="1" customWidth="1"/>
    <col min="1556" max="1556" width="9.5546875" style="152" customWidth="1"/>
    <col min="1557" max="1557" width="9.44140625" style="152" customWidth="1"/>
    <col min="1558" max="1559" width="0" style="152" hidden="1" customWidth="1"/>
    <col min="1560" max="1562" width="7.33203125" style="152" customWidth="1"/>
    <col min="1563" max="1563" width="10.5546875" style="152" customWidth="1"/>
    <col min="1564" max="1571" width="7.33203125" style="152" customWidth="1"/>
    <col min="1572" max="1572" width="9.109375" style="152" customWidth="1"/>
    <col min="1573" max="1573" width="8.5546875" style="152" customWidth="1"/>
    <col min="1574" max="1576" width="7.33203125" style="152" customWidth="1"/>
    <col min="1577" max="1577" width="7" style="152" customWidth="1"/>
    <col min="1578" max="1591" width="7.33203125" style="152" customWidth="1"/>
    <col min="1592" max="1592" width="8.44140625" style="152" customWidth="1"/>
    <col min="1593" max="1593" width="9.109375" style="152" customWidth="1"/>
    <col min="1594" max="1597" width="7.33203125" style="152" customWidth="1"/>
    <col min="1598" max="1598" width="9" style="152" customWidth="1"/>
    <col min="1599" max="1599" width="8.5546875" style="152" customWidth="1"/>
    <col min="1600" max="1600" width="7.33203125" style="152" customWidth="1"/>
    <col min="1601" max="1601" width="9.44140625" style="152" customWidth="1"/>
    <col min="1602" max="1604" width="0" style="152" hidden="1" customWidth="1"/>
    <col min="1605" max="1605" width="8.88671875" style="152" customWidth="1"/>
    <col min="1606" max="1606" width="0" style="152" hidden="1" customWidth="1"/>
    <col min="1607" max="1607" width="11.109375" style="152" customWidth="1"/>
    <col min="1608" max="1608" width="0" style="152" hidden="1" customWidth="1"/>
    <col min="1609" max="1609" width="30.44140625" style="152" customWidth="1"/>
    <col min="1610" max="1761" width="10.33203125" style="152" customWidth="1"/>
    <col min="1762" max="1762" width="6.33203125" style="152" customWidth="1"/>
    <col min="1763" max="1763" width="29.109375" style="152" customWidth="1"/>
    <col min="1764" max="1764" width="6" style="152" customWidth="1"/>
    <col min="1765" max="1765" width="10.5546875" style="152" customWidth="1"/>
    <col min="1766" max="1766" width="10" style="152" customWidth="1"/>
    <col min="1767" max="1768" width="8.88671875" style="152" bestFit="1" customWidth="1"/>
    <col min="1769" max="1769" width="8.88671875" style="152" customWidth="1"/>
    <col min="1770" max="1771" width="8.88671875" style="152" bestFit="1" customWidth="1"/>
    <col min="1772" max="1772" width="5.33203125" style="152" bestFit="1" customWidth="1"/>
    <col min="1773" max="1773" width="5" style="152" bestFit="1" customWidth="1"/>
    <col min="1774" max="1774" width="7.44140625" style="152" bestFit="1" customWidth="1"/>
    <col min="1775" max="1775" width="5.88671875" style="152" bestFit="1" customWidth="1"/>
    <col min="1776" max="1777" width="7.44140625" style="152" bestFit="1" customWidth="1"/>
    <col min="1778" max="1778" width="5.33203125" style="152" bestFit="1" customWidth="1"/>
    <col min="1779" max="1779" width="7.44140625" style="152" bestFit="1" customWidth="1"/>
    <col min="1780" max="1780" width="5.109375" style="152" bestFit="1" customWidth="1"/>
    <col min="1781" max="1781" width="7.44140625" style="152" bestFit="1" customWidth="1"/>
    <col min="1782" max="1782" width="5" style="152" bestFit="1" customWidth="1"/>
    <col min="1783" max="1783" width="4.88671875" style="152" bestFit="1" customWidth="1"/>
    <col min="1784" max="1784" width="5.109375" style="152" bestFit="1" customWidth="1"/>
    <col min="1785" max="1785" width="5" style="152" bestFit="1" customWidth="1"/>
    <col min="1786" max="1786" width="4.6640625" style="152" bestFit="1" customWidth="1"/>
    <col min="1787" max="1787" width="5" style="152" bestFit="1" customWidth="1"/>
    <col min="1788" max="1792" width="7.5546875" style="152"/>
    <col min="1793" max="1793" width="7.109375" style="152" customWidth="1"/>
    <col min="1794" max="1794" width="36.109375" style="152" customWidth="1"/>
    <col min="1795" max="1795" width="6" style="152" customWidth="1"/>
    <col min="1796" max="1796" width="8.88671875" style="152" customWidth="1"/>
    <col min="1797" max="1797" width="9.5546875" style="152" customWidth="1"/>
    <col min="1798" max="1799" width="8.44140625" style="152" bestFit="1" customWidth="1"/>
    <col min="1800" max="1801" width="0" style="152" hidden="1" customWidth="1"/>
    <col min="1802" max="1803" width="8.6640625" style="152" customWidth="1"/>
    <col min="1804" max="1804" width="9" style="152" customWidth="1"/>
    <col min="1805" max="1807" width="0" style="152" hidden="1" customWidth="1"/>
    <col min="1808" max="1808" width="9.33203125" style="152" customWidth="1"/>
    <col min="1809" max="1811" width="0" style="152" hidden="1" customWidth="1"/>
    <col min="1812" max="1812" width="9.5546875" style="152" customWidth="1"/>
    <col min="1813" max="1813" width="9.44140625" style="152" customWidth="1"/>
    <col min="1814" max="1815" width="0" style="152" hidden="1" customWidth="1"/>
    <col min="1816" max="1818" width="7.33203125" style="152" customWidth="1"/>
    <col min="1819" max="1819" width="10.5546875" style="152" customWidth="1"/>
    <col min="1820" max="1827" width="7.33203125" style="152" customWidth="1"/>
    <col min="1828" max="1828" width="9.109375" style="152" customWidth="1"/>
    <col min="1829" max="1829" width="8.5546875" style="152" customWidth="1"/>
    <col min="1830" max="1832" width="7.33203125" style="152" customWidth="1"/>
    <col min="1833" max="1833" width="7" style="152" customWidth="1"/>
    <col min="1834" max="1847" width="7.33203125" style="152" customWidth="1"/>
    <col min="1848" max="1848" width="8.44140625" style="152" customWidth="1"/>
    <col min="1849" max="1849" width="9.109375" style="152" customWidth="1"/>
    <col min="1850" max="1853" width="7.33203125" style="152" customWidth="1"/>
    <col min="1854" max="1854" width="9" style="152" customWidth="1"/>
    <col min="1855" max="1855" width="8.5546875" style="152" customWidth="1"/>
    <col min="1856" max="1856" width="7.33203125" style="152" customWidth="1"/>
    <col min="1857" max="1857" width="9.44140625" style="152" customWidth="1"/>
    <col min="1858" max="1860" width="0" style="152" hidden="1" customWidth="1"/>
    <col min="1861" max="1861" width="8.88671875" style="152" customWidth="1"/>
    <col min="1862" max="1862" width="0" style="152" hidden="1" customWidth="1"/>
    <col min="1863" max="1863" width="11.109375" style="152" customWidth="1"/>
    <col min="1864" max="1864" width="0" style="152" hidden="1" customWidth="1"/>
    <col min="1865" max="1865" width="30.44140625" style="152" customWidth="1"/>
    <col min="1866" max="2017" width="10.33203125" style="152" customWidth="1"/>
    <col min="2018" max="2018" width="6.33203125" style="152" customWidth="1"/>
    <col min="2019" max="2019" width="29.109375" style="152" customWidth="1"/>
    <col min="2020" max="2020" width="6" style="152" customWidth="1"/>
    <col min="2021" max="2021" width="10.5546875" style="152" customWidth="1"/>
    <col min="2022" max="2022" width="10" style="152" customWidth="1"/>
    <col min="2023" max="2024" width="8.88671875" style="152" bestFit="1" customWidth="1"/>
    <col min="2025" max="2025" width="8.88671875" style="152" customWidth="1"/>
    <col min="2026" max="2027" width="8.88671875" style="152" bestFit="1" customWidth="1"/>
    <col min="2028" max="2028" width="5.33203125" style="152" bestFit="1" customWidth="1"/>
    <col min="2029" max="2029" width="5" style="152" bestFit="1" customWidth="1"/>
    <col min="2030" max="2030" width="7.44140625" style="152" bestFit="1" customWidth="1"/>
    <col min="2031" max="2031" width="5.88671875" style="152" bestFit="1" customWidth="1"/>
    <col min="2032" max="2033" width="7.44140625" style="152" bestFit="1" customWidth="1"/>
    <col min="2034" max="2034" width="5.33203125" style="152" bestFit="1" customWidth="1"/>
    <col min="2035" max="2035" width="7.44140625" style="152" bestFit="1" customWidth="1"/>
    <col min="2036" max="2036" width="5.109375" style="152" bestFit="1" customWidth="1"/>
    <col min="2037" max="2037" width="7.44140625" style="152" bestFit="1" customWidth="1"/>
    <col min="2038" max="2038" width="5" style="152" bestFit="1" customWidth="1"/>
    <col min="2039" max="2039" width="4.88671875" style="152" bestFit="1" customWidth="1"/>
    <col min="2040" max="2040" width="5.109375" style="152" bestFit="1" customWidth="1"/>
    <col min="2041" max="2041" width="5" style="152" bestFit="1" customWidth="1"/>
    <col min="2042" max="2042" width="4.6640625" style="152" bestFit="1" customWidth="1"/>
    <col min="2043" max="2043" width="5" style="152" bestFit="1" customWidth="1"/>
    <col min="2044" max="2048" width="7.5546875" style="152"/>
    <col min="2049" max="2049" width="7.109375" style="152" customWidth="1"/>
    <col min="2050" max="2050" width="36.109375" style="152" customWidth="1"/>
    <col min="2051" max="2051" width="6" style="152" customWidth="1"/>
    <col min="2052" max="2052" width="8.88671875" style="152" customWidth="1"/>
    <col min="2053" max="2053" width="9.5546875" style="152" customWidth="1"/>
    <col min="2054" max="2055" width="8.44140625" style="152" bestFit="1" customWidth="1"/>
    <col min="2056" max="2057" width="0" style="152" hidden="1" customWidth="1"/>
    <col min="2058" max="2059" width="8.6640625" style="152" customWidth="1"/>
    <col min="2060" max="2060" width="9" style="152" customWidth="1"/>
    <col min="2061" max="2063" width="0" style="152" hidden="1" customWidth="1"/>
    <col min="2064" max="2064" width="9.33203125" style="152" customWidth="1"/>
    <col min="2065" max="2067" width="0" style="152" hidden="1" customWidth="1"/>
    <col min="2068" max="2068" width="9.5546875" style="152" customWidth="1"/>
    <col min="2069" max="2069" width="9.44140625" style="152" customWidth="1"/>
    <col min="2070" max="2071" width="0" style="152" hidden="1" customWidth="1"/>
    <col min="2072" max="2074" width="7.33203125" style="152" customWidth="1"/>
    <col min="2075" max="2075" width="10.5546875" style="152" customWidth="1"/>
    <col min="2076" max="2083" width="7.33203125" style="152" customWidth="1"/>
    <col min="2084" max="2084" width="9.109375" style="152" customWidth="1"/>
    <col min="2085" max="2085" width="8.5546875" style="152" customWidth="1"/>
    <col min="2086" max="2088" width="7.33203125" style="152" customWidth="1"/>
    <col min="2089" max="2089" width="7" style="152" customWidth="1"/>
    <col min="2090" max="2103" width="7.33203125" style="152" customWidth="1"/>
    <col min="2104" max="2104" width="8.44140625" style="152" customWidth="1"/>
    <col min="2105" max="2105" width="9.109375" style="152" customWidth="1"/>
    <col min="2106" max="2109" width="7.33203125" style="152" customWidth="1"/>
    <col min="2110" max="2110" width="9" style="152" customWidth="1"/>
    <col min="2111" max="2111" width="8.5546875" style="152" customWidth="1"/>
    <col min="2112" max="2112" width="7.33203125" style="152" customWidth="1"/>
    <col min="2113" max="2113" width="9.44140625" style="152" customWidth="1"/>
    <col min="2114" max="2116" width="0" style="152" hidden="1" customWidth="1"/>
    <col min="2117" max="2117" width="8.88671875" style="152" customWidth="1"/>
    <col min="2118" max="2118" width="0" style="152" hidden="1" customWidth="1"/>
    <col min="2119" max="2119" width="11.109375" style="152" customWidth="1"/>
    <col min="2120" max="2120" width="0" style="152" hidden="1" customWidth="1"/>
    <col min="2121" max="2121" width="30.44140625" style="152" customWidth="1"/>
    <col min="2122" max="2273" width="10.33203125" style="152" customWidth="1"/>
    <col min="2274" max="2274" width="6.33203125" style="152" customWidth="1"/>
    <col min="2275" max="2275" width="29.109375" style="152" customWidth="1"/>
    <col min="2276" max="2276" width="6" style="152" customWidth="1"/>
    <col min="2277" max="2277" width="10.5546875" style="152" customWidth="1"/>
    <col min="2278" max="2278" width="10" style="152" customWidth="1"/>
    <col min="2279" max="2280" width="8.88671875" style="152" bestFit="1" customWidth="1"/>
    <col min="2281" max="2281" width="8.88671875" style="152" customWidth="1"/>
    <col min="2282" max="2283" width="8.88671875" style="152" bestFit="1" customWidth="1"/>
    <col min="2284" max="2284" width="5.33203125" style="152" bestFit="1" customWidth="1"/>
    <col min="2285" max="2285" width="5" style="152" bestFit="1" customWidth="1"/>
    <col min="2286" max="2286" width="7.44140625" style="152" bestFit="1" customWidth="1"/>
    <col min="2287" max="2287" width="5.88671875" style="152" bestFit="1" customWidth="1"/>
    <col min="2288" max="2289" width="7.44140625" style="152" bestFit="1" customWidth="1"/>
    <col min="2290" max="2290" width="5.33203125" style="152" bestFit="1" customWidth="1"/>
    <col min="2291" max="2291" width="7.44140625" style="152" bestFit="1" customWidth="1"/>
    <col min="2292" max="2292" width="5.109375" style="152" bestFit="1" customWidth="1"/>
    <col min="2293" max="2293" width="7.44140625" style="152" bestFit="1" customWidth="1"/>
    <col min="2294" max="2294" width="5" style="152" bestFit="1" customWidth="1"/>
    <col min="2295" max="2295" width="4.88671875" style="152" bestFit="1" customWidth="1"/>
    <col min="2296" max="2296" width="5.109375" style="152" bestFit="1" customWidth="1"/>
    <col min="2297" max="2297" width="5" style="152" bestFit="1" customWidth="1"/>
    <col min="2298" max="2298" width="4.6640625" style="152" bestFit="1" customWidth="1"/>
    <col min="2299" max="2299" width="5" style="152" bestFit="1" customWidth="1"/>
    <col min="2300" max="2304" width="7.5546875" style="152"/>
    <col min="2305" max="2305" width="7.109375" style="152" customWidth="1"/>
    <col min="2306" max="2306" width="36.109375" style="152" customWidth="1"/>
    <col min="2307" max="2307" width="6" style="152" customWidth="1"/>
    <col min="2308" max="2308" width="8.88671875" style="152" customWidth="1"/>
    <col min="2309" max="2309" width="9.5546875" style="152" customWidth="1"/>
    <col min="2310" max="2311" width="8.44140625" style="152" bestFit="1" customWidth="1"/>
    <col min="2312" max="2313" width="0" style="152" hidden="1" customWidth="1"/>
    <col min="2314" max="2315" width="8.6640625" style="152" customWidth="1"/>
    <col min="2316" max="2316" width="9" style="152" customWidth="1"/>
    <col min="2317" max="2319" width="0" style="152" hidden="1" customWidth="1"/>
    <col min="2320" max="2320" width="9.33203125" style="152" customWidth="1"/>
    <col min="2321" max="2323" width="0" style="152" hidden="1" customWidth="1"/>
    <col min="2324" max="2324" width="9.5546875" style="152" customWidth="1"/>
    <col min="2325" max="2325" width="9.44140625" style="152" customWidth="1"/>
    <col min="2326" max="2327" width="0" style="152" hidden="1" customWidth="1"/>
    <col min="2328" max="2330" width="7.33203125" style="152" customWidth="1"/>
    <col min="2331" max="2331" width="10.5546875" style="152" customWidth="1"/>
    <col min="2332" max="2339" width="7.33203125" style="152" customWidth="1"/>
    <col min="2340" max="2340" width="9.109375" style="152" customWidth="1"/>
    <col min="2341" max="2341" width="8.5546875" style="152" customWidth="1"/>
    <col min="2342" max="2344" width="7.33203125" style="152" customWidth="1"/>
    <col min="2345" max="2345" width="7" style="152" customWidth="1"/>
    <col min="2346" max="2359" width="7.33203125" style="152" customWidth="1"/>
    <col min="2360" max="2360" width="8.44140625" style="152" customWidth="1"/>
    <col min="2361" max="2361" width="9.109375" style="152" customWidth="1"/>
    <col min="2362" max="2365" width="7.33203125" style="152" customWidth="1"/>
    <col min="2366" max="2366" width="9" style="152" customWidth="1"/>
    <col min="2367" max="2367" width="8.5546875" style="152" customWidth="1"/>
    <col min="2368" max="2368" width="7.33203125" style="152" customWidth="1"/>
    <col min="2369" max="2369" width="9.44140625" style="152" customWidth="1"/>
    <col min="2370" max="2372" width="0" style="152" hidden="1" customWidth="1"/>
    <col min="2373" max="2373" width="8.88671875" style="152" customWidth="1"/>
    <col min="2374" max="2374" width="0" style="152" hidden="1" customWidth="1"/>
    <col min="2375" max="2375" width="11.109375" style="152" customWidth="1"/>
    <col min="2376" max="2376" width="0" style="152" hidden="1" customWidth="1"/>
    <col min="2377" max="2377" width="30.44140625" style="152" customWidth="1"/>
    <col min="2378" max="2529" width="10.33203125" style="152" customWidth="1"/>
    <col min="2530" max="2530" width="6.33203125" style="152" customWidth="1"/>
    <col min="2531" max="2531" width="29.109375" style="152" customWidth="1"/>
    <col min="2532" max="2532" width="6" style="152" customWidth="1"/>
    <col min="2533" max="2533" width="10.5546875" style="152" customWidth="1"/>
    <col min="2534" max="2534" width="10" style="152" customWidth="1"/>
    <col min="2535" max="2536" width="8.88671875" style="152" bestFit="1" customWidth="1"/>
    <col min="2537" max="2537" width="8.88671875" style="152" customWidth="1"/>
    <col min="2538" max="2539" width="8.88671875" style="152" bestFit="1" customWidth="1"/>
    <col min="2540" max="2540" width="5.33203125" style="152" bestFit="1" customWidth="1"/>
    <col min="2541" max="2541" width="5" style="152" bestFit="1" customWidth="1"/>
    <col min="2542" max="2542" width="7.44140625" style="152" bestFit="1" customWidth="1"/>
    <col min="2543" max="2543" width="5.88671875" style="152" bestFit="1" customWidth="1"/>
    <col min="2544" max="2545" width="7.44140625" style="152" bestFit="1" customWidth="1"/>
    <col min="2546" max="2546" width="5.33203125" style="152" bestFit="1" customWidth="1"/>
    <col min="2547" max="2547" width="7.44140625" style="152" bestFit="1" customWidth="1"/>
    <col min="2548" max="2548" width="5.109375" style="152" bestFit="1" customWidth="1"/>
    <col min="2549" max="2549" width="7.44140625" style="152" bestFit="1" customWidth="1"/>
    <col min="2550" max="2550" width="5" style="152" bestFit="1" customWidth="1"/>
    <col min="2551" max="2551" width="4.88671875" style="152" bestFit="1" customWidth="1"/>
    <col min="2552" max="2552" width="5.109375" style="152" bestFit="1" customWidth="1"/>
    <col min="2553" max="2553" width="5" style="152" bestFit="1" customWidth="1"/>
    <col min="2554" max="2554" width="4.6640625" style="152" bestFit="1" customWidth="1"/>
    <col min="2555" max="2555" width="5" style="152" bestFit="1" customWidth="1"/>
    <col min="2556" max="2560" width="7.5546875" style="152"/>
    <col min="2561" max="2561" width="7.109375" style="152" customWidth="1"/>
    <col min="2562" max="2562" width="36.109375" style="152" customWidth="1"/>
    <col min="2563" max="2563" width="6" style="152" customWidth="1"/>
    <col min="2564" max="2564" width="8.88671875" style="152" customWidth="1"/>
    <col min="2565" max="2565" width="9.5546875" style="152" customWidth="1"/>
    <col min="2566" max="2567" width="8.44140625" style="152" bestFit="1" customWidth="1"/>
    <col min="2568" max="2569" width="0" style="152" hidden="1" customWidth="1"/>
    <col min="2570" max="2571" width="8.6640625" style="152" customWidth="1"/>
    <col min="2572" max="2572" width="9" style="152" customWidth="1"/>
    <col min="2573" max="2575" width="0" style="152" hidden="1" customWidth="1"/>
    <col min="2576" max="2576" width="9.33203125" style="152" customWidth="1"/>
    <col min="2577" max="2579" width="0" style="152" hidden="1" customWidth="1"/>
    <col min="2580" max="2580" width="9.5546875" style="152" customWidth="1"/>
    <col min="2581" max="2581" width="9.44140625" style="152" customWidth="1"/>
    <col min="2582" max="2583" width="0" style="152" hidden="1" customWidth="1"/>
    <col min="2584" max="2586" width="7.33203125" style="152" customWidth="1"/>
    <col min="2587" max="2587" width="10.5546875" style="152" customWidth="1"/>
    <col min="2588" max="2595" width="7.33203125" style="152" customWidth="1"/>
    <col min="2596" max="2596" width="9.109375" style="152" customWidth="1"/>
    <col min="2597" max="2597" width="8.5546875" style="152" customWidth="1"/>
    <col min="2598" max="2600" width="7.33203125" style="152" customWidth="1"/>
    <col min="2601" max="2601" width="7" style="152" customWidth="1"/>
    <col min="2602" max="2615" width="7.33203125" style="152" customWidth="1"/>
    <col min="2616" max="2616" width="8.44140625" style="152" customWidth="1"/>
    <col min="2617" max="2617" width="9.109375" style="152" customWidth="1"/>
    <col min="2618" max="2621" width="7.33203125" style="152" customWidth="1"/>
    <col min="2622" max="2622" width="9" style="152" customWidth="1"/>
    <col min="2623" max="2623" width="8.5546875" style="152" customWidth="1"/>
    <col min="2624" max="2624" width="7.33203125" style="152" customWidth="1"/>
    <col min="2625" max="2625" width="9.44140625" style="152" customWidth="1"/>
    <col min="2626" max="2628" width="0" style="152" hidden="1" customWidth="1"/>
    <col min="2629" max="2629" width="8.88671875" style="152" customWidth="1"/>
    <col min="2630" max="2630" width="0" style="152" hidden="1" customWidth="1"/>
    <col min="2631" max="2631" width="11.109375" style="152" customWidth="1"/>
    <col min="2632" max="2632" width="0" style="152" hidden="1" customWidth="1"/>
    <col min="2633" max="2633" width="30.44140625" style="152" customWidth="1"/>
    <col min="2634" max="2785" width="10.33203125" style="152" customWidth="1"/>
    <col min="2786" max="2786" width="6.33203125" style="152" customWidth="1"/>
    <col min="2787" max="2787" width="29.109375" style="152" customWidth="1"/>
    <col min="2788" max="2788" width="6" style="152" customWidth="1"/>
    <col min="2789" max="2789" width="10.5546875" style="152" customWidth="1"/>
    <col min="2790" max="2790" width="10" style="152" customWidth="1"/>
    <col min="2791" max="2792" width="8.88671875" style="152" bestFit="1" customWidth="1"/>
    <col min="2793" max="2793" width="8.88671875" style="152" customWidth="1"/>
    <col min="2794" max="2795" width="8.88671875" style="152" bestFit="1" customWidth="1"/>
    <col min="2796" max="2796" width="5.33203125" style="152" bestFit="1" customWidth="1"/>
    <col min="2797" max="2797" width="5" style="152" bestFit="1" customWidth="1"/>
    <col min="2798" max="2798" width="7.44140625" style="152" bestFit="1" customWidth="1"/>
    <col min="2799" max="2799" width="5.88671875" style="152" bestFit="1" customWidth="1"/>
    <col min="2800" max="2801" width="7.44140625" style="152" bestFit="1" customWidth="1"/>
    <col min="2802" max="2802" width="5.33203125" style="152" bestFit="1" customWidth="1"/>
    <col min="2803" max="2803" width="7.44140625" style="152" bestFit="1" customWidth="1"/>
    <col min="2804" max="2804" width="5.109375" style="152" bestFit="1" customWidth="1"/>
    <col min="2805" max="2805" width="7.44140625" style="152" bestFit="1" customWidth="1"/>
    <col min="2806" max="2806" width="5" style="152" bestFit="1" customWidth="1"/>
    <col min="2807" max="2807" width="4.88671875" style="152" bestFit="1" customWidth="1"/>
    <col min="2808" max="2808" width="5.109375" style="152" bestFit="1" customWidth="1"/>
    <col min="2809" max="2809" width="5" style="152" bestFit="1" customWidth="1"/>
    <col min="2810" max="2810" width="4.6640625" style="152" bestFit="1" customWidth="1"/>
    <col min="2811" max="2811" width="5" style="152" bestFit="1" customWidth="1"/>
    <col min="2812" max="2816" width="7.5546875" style="152"/>
    <col min="2817" max="2817" width="7.109375" style="152" customWidth="1"/>
    <col min="2818" max="2818" width="36.109375" style="152" customWidth="1"/>
    <col min="2819" max="2819" width="6" style="152" customWidth="1"/>
    <col min="2820" max="2820" width="8.88671875" style="152" customWidth="1"/>
    <col min="2821" max="2821" width="9.5546875" style="152" customWidth="1"/>
    <col min="2822" max="2823" width="8.44140625" style="152" bestFit="1" customWidth="1"/>
    <col min="2824" max="2825" width="0" style="152" hidden="1" customWidth="1"/>
    <col min="2826" max="2827" width="8.6640625" style="152" customWidth="1"/>
    <col min="2828" max="2828" width="9" style="152" customWidth="1"/>
    <col min="2829" max="2831" width="0" style="152" hidden="1" customWidth="1"/>
    <col min="2832" max="2832" width="9.33203125" style="152" customWidth="1"/>
    <col min="2833" max="2835" width="0" style="152" hidden="1" customWidth="1"/>
    <col min="2836" max="2836" width="9.5546875" style="152" customWidth="1"/>
    <col min="2837" max="2837" width="9.44140625" style="152" customWidth="1"/>
    <col min="2838" max="2839" width="0" style="152" hidden="1" customWidth="1"/>
    <col min="2840" max="2842" width="7.33203125" style="152" customWidth="1"/>
    <col min="2843" max="2843" width="10.5546875" style="152" customWidth="1"/>
    <col min="2844" max="2851" width="7.33203125" style="152" customWidth="1"/>
    <col min="2852" max="2852" width="9.109375" style="152" customWidth="1"/>
    <col min="2853" max="2853" width="8.5546875" style="152" customWidth="1"/>
    <col min="2854" max="2856" width="7.33203125" style="152" customWidth="1"/>
    <col min="2857" max="2857" width="7" style="152" customWidth="1"/>
    <col min="2858" max="2871" width="7.33203125" style="152" customWidth="1"/>
    <col min="2872" max="2872" width="8.44140625" style="152" customWidth="1"/>
    <col min="2873" max="2873" width="9.109375" style="152" customWidth="1"/>
    <col min="2874" max="2877" width="7.33203125" style="152" customWidth="1"/>
    <col min="2878" max="2878" width="9" style="152" customWidth="1"/>
    <col min="2879" max="2879" width="8.5546875" style="152" customWidth="1"/>
    <col min="2880" max="2880" width="7.33203125" style="152" customWidth="1"/>
    <col min="2881" max="2881" width="9.44140625" style="152" customWidth="1"/>
    <col min="2882" max="2884" width="0" style="152" hidden="1" customWidth="1"/>
    <col min="2885" max="2885" width="8.88671875" style="152" customWidth="1"/>
    <col min="2886" max="2886" width="0" style="152" hidden="1" customWidth="1"/>
    <col min="2887" max="2887" width="11.109375" style="152" customWidth="1"/>
    <col min="2888" max="2888" width="0" style="152" hidden="1" customWidth="1"/>
    <col min="2889" max="2889" width="30.44140625" style="152" customWidth="1"/>
    <col min="2890" max="3041" width="10.33203125" style="152" customWidth="1"/>
    <col min="3042" max="3042" width="6.33203125" style="152" customWidth="1"/>
    <col min="3043" max="3043" width="29.109375" style="152" customWidth="1"/>
    <col min="3044" max="3044" width="6" style="152" customWidth="1"/>
    <col min="3045" max="3045" width="10.5546875" style="152" customWidth="1"/>
    <col min="3046" max="3046" width="10" style="152" customWidth="1"/>
    <col min="3047" max="3048" width="8.88671875" style="152" bestFit="1" customWidth="1"/>
    <col min="3049" max="3049" width="8.88671875" style="152" customWidth="1"/>
    <col min="3050" max="3051" width="8.88671875" style="152" bestFit="1" customWidth="1"/>
    <col min="3052" max="3052" width="5.33203125" style="152" bestFit="1" customWidth="1"/>
    <col min="3053" max="3053" width="5" style="152" bestFit="1" customWidth="1"/>
    <col min="3054" max="3054" width="7.44140625" style="152" bestFit="1" customWidth="1"/>
    <col min="3055" max="3055" width="5.88671875" style="152" bestFit="1" customWidth="1"/>
    <col min="3056" max="3057" width="7.44140625" style="152" bestFit="1" customWidth="1"/>
    <col min="3058" max="3058" width="5.33203125" style="152" bestFit="1" customWidth="1"/>
    <col min="3059" max="3059" width="7.44140625" style="152" bestFit="1" customWidth="1"/>
    <col min="3060" max="3060" width="5.109375" style="152" bestFit="1" customWidth="1"/>
    <col min="3061" max="3061" width="7.44140625" style="152" bestFit="1" customWidth="1"/>
    <col min="3062" max="3062" width="5" style="152" bestFit="1" customWidth="1"/>
    <col min="3063" max="3063" width="4.88671875" style="152" bestFit="1" customWidth="1"/>
    <col min="3064" max="3064" width="5.109375" style="152" bestFit="1" customWidth="1"/>
    <col min="3065" max="3065" width="5" style="152" bestFit="1" customWidth="1"/>
    <col min="3066" max="3066" width="4.6640625" style="152" bestFit="1" customWidth="1"/>
    <col min="3067" max="3067" width="5" style="152" bestFit="1" customWidth="1"/>
    <col min="3068" max="3072" width="7.5546875" style="152"/>
    <col min="3073" max="3073" width="7.109375" style="152" customWidth="1"/>
    <col min="3074" max="3074" width="36.109375" style="152" customWidth="1"/>
    <col min="3075" max="3075" width="6" style="152" customWidth="1"/>
    <col min="3076" max="3076" width="8.88671875" style="152" customWidth="1"/>
    <col min="3077" max="3077" width="9.5546875" style="152" customWidth="1"/>
    <col min="3078" max="3079" width="8.44140625" style="152" bestFit="1" customWidth="1"/>
    <col min="3080" max="3081" width="0" style="152" hidden="1" customWidth="1"/>
    <col min="3082" max="3083" width="8.6640625" style="152" customWidth="1"/>
    <col min="3084" max="3084" width="9" style="152" customWidth="1"/>
    <col min="3085" max="3087" width="0" style="152" hidden="1" customWidth="1"/>
    <col min="3088" max="3088" width="9.33203125" style="152" customWidth="1"/>
    <col min="3089" max="3091" width="0" style="152" hidden="1" customWidth="1"/>
    <col min="3092" max="3092" width="9.5546875" style="152" customWidth="1"/>
    <col min="3093" max="3093" width="9.44140625" style="152" customWidth="1"/>
    <col min="3094" max="3095" width="0" style="152" hidden="1" customWidth="1"/>
    <col min="3096" max="3098" width="7.33203125" style="152" customWidth="1"/>
    <col min="3099" max="3099" width="10.5546875" style="152" customWidth="1"/>
    <col min="3100" max="3107" width="7.33203125" style="152" customWidth="1"/>
    <col min="3108" max="3108" width="9.109375" style="152" customWidth="1"/>
    <col min="3109" max="3109" width="8.5546875" style="152" customWidth="1"/>
    <col min="3110" max="3112" width="7.33203125" style="152" customWidth="1"/>
    <col min="3113" max="3113" width="7" style="152" customWidth="1"/>
    <col min="3114" max="3127" width="7.33203125" style="152" customWidth="1"/>
    <col min="3128" max="3128" width="8.44140625" style="152" customWidth="1"/>
    <col min="3129" max="3129" width="9.109375" style="152" customWidth="1"/>
    <col min="3130" max="3133" width="7.33203125" style="152" customWidth="1"/>
    <col min="3134" max="3134" width="9" style="152" customWidth="1"/>
    <col min="3135" max="3135" width="8.5546875" style="152" customWidth="1"/>
    <col min="3136" max="3136" width="7.33203125" style="152" customWidth="1"/>
    <col min="3137" max="3137" width="9.44140625" style="152" customWidth="1"/>
    <col min="3138" max="3140" width="0" style="152" hidden="1" customWidth="1"/>
    <col min="3141" max="3141" width="8.88671875" style="152" customWidth="1"/>
    <col min="3142" max="3142" width="0" style="152" hidden="1" customWidth="1"/>
    <col min="3143" max="3143" width="11.109375" style="152" customWidth="1"/>
    <col min="3144" max="3144" width="0" style="152" hidden="1" customWidth="1"/>
    <col min="3145" max="3145" width="30.44140625" style="152" customWidth="1"/>
    <col min="3146" max="3297" width="10.33203125" style="152" customWidth="1"/>
    <col min="3298" max="3298" width="6.33203125" style="152" customWidth="1"/>
    <col min="3299" max="3299" width="29.109375" style="152" customWidth="1"/>
    <col min="3300" max="3300" width="6" style="152" customWidth="1"/>
    <col min="3301" max="3301" width="10.5546875" style="152" customWidth="1"/>
    <col min="3302" max="3302" width="10" style="152" customWidth="1"/>
    <col min="3303" max="3304" width="8.88671875" style="152" bestFit="1" customWidth="1"/>
    <col min="3305" max="3305" width="8.88671875" style="152" customWidth="1"/>
    <col min="3306" max="3307" width="8.88671875" style="152" bestFit="1" customWidth="1"/>
    <col min="3308" max="3308" width="5.33203125" style="152" bestFit="1" customWidth="1"/>
    <col min="3309" max="3309" width="5" style="152" bestFit="1" customWidth="1"/>
    <col min="3310" max="3310" width="7.44140625" style="152" bestFit="1" customWidth="1"/>
    <col min="3311" max="3311" width="5.88671875" style="152" bestFit="1" customWidth="1"/>
    <col min="3312" max="3313" width="7.44140625" style="152" bestFit="1" customWidth="1"/>
    <col min="3314" max="3314" width="5.33203125" style="152" bestFit="1" customWidth="1"/>
    <col min="3315" max="3315" width="7.44140625" style="152" bestFit="1" customWidth="1"/>
    <col min="3316" max="3316" width="5.109375" style="152" bestFit="1" customWidth="1"/>
    <col min="3317" max="3317" width="7.44140625" style="152" bestFit="1" customWidth="1"/>
    <col min="3318" max="3318" width="5" style="152" bestFit="1" customWidth="1"/>
    <col min="3319" max="3319" width="4.88671875" style="152" bestFit="1" customWidth="1"/>
    <col min="3320" max="3320" width="5.109375" style="152" bestFit="1" customWidth="1"/>
    <col min="3321" max="3321" width="5" style="152" bestFit="1" customWidth="1"/>
    <col min="3322" max="3322" width="4.6640625" style="152" bestFit="1" customWidth="1"/>
    <col min="3323" max="3323" width="5" style="152" bestFit="1" customWidth="1"/>
    <col min="3324" max="3328" width="7.5546875" style="152"/>
    <col min="3329" max="3329" width="7.109375" style="152" customWidth="1"/>
    <col min="3330" max="3330" width="36.109375" style="152" customWidth="1"/>
    <col min="3331" max="3331" width="6" style="152" customWidth="1"/>
    <col min="3332" max="3332" width="8.88671875" style="152" customWidth="1"/>
    <col min="3333" max="3333" width="9.5546875" style="152" customWidth="1"/>
    <col min="3334" max="3335" width="8.44140625" style="152" bestFit="1" customWidth="1"/>
    <col min="3336" max="3337" width="0" style="152" hidden="1" customWidth="1"/>
    <col min="3338" max="3339" width="8.6640625" style="152" customWidth="1"/>
    <col min="3340" max="3340" width="9" style="152" customWidth="1"/>
    <col min="3341" max="3343" width="0" style="152" hidden="1" customWidth="1"/>
    <col min="3344" max="3344" width="9.33203125" style="152" customWidth="1"/>
    <col min="3345" max="3347" width="0" style="152" hidden="1" customWidth="1"/>
    <col min="3348" max="3348" width="9.5546875" style="152" customWidth="1"/>
    <col min="3349" max="3349" width="9.44140625" style="152" customWidth="1"/>
    <col min="3350" max="3351" width="0" style="152" hidden="1" customWidth="1"/>
    <col min="3352" max="3354" width="7.33203125" style="152" customWidth="1"/>
    <col min="3355" max="3355" width="10.5546875" style="152" customWidth="1"/>
    <col min="3356" max="3363" width="7.33203125" style="152" customWidth="1"/>
    <col min="3364" max="3364" width="9.109375" style="152" customWidth="1"/>
    <col min="3365" max="3365" width="8.5546875" style="152" customWidth="1"/>
    <col min="3366" max="3368" width="7.33203125" style="152" customWidth="1"/>
    <col min="3369" max="3369" width="7" style="152" customWidth="1"/>
    <col min="3370" max="3383" width="7.33203125" style="152" customWidth="1"/>
    <col min="3384" max="3384" width="8.44140625" style="152" customWidth="1"/>
    <col min="3385" max="3385" width="9.109375" style="152" customWidth="1"/>
    <col min="3386" max="3389" width="7.33203125" style="152" customWidth="1"/>
    <col min="3390" max="3390" width="9" style="152" customWidth="1"/>
    <col min="3391" max="3391" width="8.5546875" style="152" customWidth="1"/>
    <col min="3392" max="3392" width="7.33203125" style="152" customWidth="1"/>
    <col min="3393" max="3393" width="9.44140625" style="152" customWidth="1"/>
    <col min="3394" max="3396" width="0" style="152" hidden="1" customWidth="1"/>
    <col min="3397" max="3397" width="8.88671875" style="152" customWidth="1"/>
    <col min="3398" max="3398" width="0" style="152" hidden="1" customWidth="1"/>
    <col min="3399" max="3399" width="11.109375" style="152" customWidth="1"/>
    <col min="3400" max="3400" width="0" style="152" hidden="1" customWidth="1"/>
    <col min="3401" max="3401" width="30.44140625" style="152" customWidth="1"/>
    <col min="3402" max="3553" width="10.33203125" style="152" customWidth="1"/>
    <col min="3554" max="3554" width="6.33203125" style="152" customWidth="1"/>
    <col min="3555" max="3555" width="29.109375" style="152" customWidth="1"/>
    <col min="3556" max="3556" width="6" style="152" customWidth="1"/>
    <col min="3557" max="3557" width="10.5546875" style="152" customWidth="1"/>
    <col min="3558" max="3558" width="10" style="152" customWidth="1"/>
    <col min="3559" max="3560" width="8.88671875" style="152" bestFit="1" customWidth="1"/>
    <col min="3561" max="3561" width="8.88671875" style="152" customWidth="1"/>
    <col min="3562" max="3563" width="8.88671875" style="152" bestFit="1" customWidth="1"/>
    <col min="3564" max="3564" width="5.33203125" style="152" bestFit="1" customWidth="1"/>
    <col min="3565" max="3565" width="5" style="152" bestFit="1" customWidth="1"/>
    <col min="3566" max="3566" width="7.44140625" style="152" bestFit="1" customWidth="1"/>
    <col min="3567" max="3567" width="5.88671875" style="152" bestFit="1" customWidth="1"/>
    <col min="3568" max="3569" width="7.44140625" style="152" bestFit="1" customWidth="1"/>
    <col min="3570" max="3570" width="5.33203125" style="152" bestFit="1" customWidth="1"/>
    <col min="3571" max="3571" width="7.44140625" style="152" bestFit="1" customWidth="1"/>
    <col min="3572" max="3572" width="5.109375" style="152" bestFit="1" customWidth="1"/>
    <col min="3573" max="3573" width="7.44140625" style="152" bestFit="1" customWidth="1"/>
    <col min="3574" max="3574" width="5" style="152" bestFit="1" customWidth="1"/>
    <col min="3575" max="3575" width="4.88671875" style="152" bestFit="1" customWidth="1"/>
    <col min="3576" max="3576" width="5.109375" style="152" bestFit="1" customWidth="1"/>
    <col min="3577" max="3577" width="5" style="152" bestFit="1" customWidth="1"/>
    <col min="3578" max="3578" width="4.6640625" style="152" bestFit="1" customWidth="1"/>
    <col min="3579" max="3579" width="5" style="152" bestFit="1" customWidth="1"/>
    <col min="3580" max="3584" width="7.5546875" style="152"/>
    <col min="3585" max="3585" width="7.109375" style="152" customWidth="1"/>
    <col min="3586" max="3586" width="36.109375" style="152" customWidth="1"/>
    <col min="3587" max="3587" width="6" style="152" customWidth="1"/>
    <col min="3588" max="3588" width="8.88671875" style="152" customWidth="1"/>
    <col min="3589" max="3589" width="9.5546875" style="152" customWidth="1"/>
    <col min="3590" max="3591" width="8.44140625" style="152" bestFit="1" customWidth="1"/>
    <col min="3592" max="3593" width="0" style="152" hidden="1" customWidth="1"/>
    <col min="3594" max="3595" width="8.6640625" style="152" customWidth="1"/>
    <col min="3596" max="3596" width="9" style="152" customWidth="1"/>
    <col min="3597" max="3599" width="0" style="152" hidden="1" customWidth="1"/>
    <col min="3600" max="3600" width="9.33203125" style="152" customWidth="1"/>
    <col min="3601" max="3603" width="0" style="152" hidden="1" customWidth="1"/>
    <col min="3604" max="3604" width="9.5546875" style="152" customWidth="1"/>
    <col min="3605" max="3605" width="9.44140625" style="152" customWidth="1"/>
    <col min="3606" max="3607" width="0" style="152" hidden="1" customWidth="1"/>
    <col min="3608" max="3610" width="7.33203125" style="152" customWidth="1"/>
    <col min="3611" max="3611" width="10.5546875" style="152" customWidth="1"/>
    <col min="3612" max="3619" width="7.33203125" style="152" customWidth="1"/>
    <col min="3620" max="3620" width="9.109375" style="152" customWidth="1"/>
    <col min="3621" max="3621" width="8.5546875" style="152" customWidth="1"/>
    <col min="3622" max="3624" width="7.33203125" style="152" customWidth="1"/>
    <col min="3625" max="3625" width="7" style="152" customWidth="1"/>
    <col min="3626" max="3639" width="7.33203125" style="152" customWidth="1"/>
    <col min="3640" max="3640" width="8.44140625" style="152" customWidth="1"/>
    <col min="3641" max="3641" width="9.109375" style="152" customWidth="1"/>
    <col min="3642" max="3645" width="7.33203125" style="152" customWidth="1"/>
    <col min="3646" max="3646" width="9" style="152" customWidth="1"/>
    <col min="3647" max="3647" width="8.5546875" style="152" customWidth="1"/>
    <col min="3648" max="3648" width="7.33203125" style="152" customWidth="1"/>
    <col min="3649" max="3649" width="9.44140625" style="152" customWidth="1"/>
    <col min="3650" max="3652" width="0" style="152" hidden="1" customWidth="1"/>
    <col min="3653" max="3653" width="8.88671875" style="152" customWidth="1"/>
    <col min="3654" max="3654" width="0" style="152" hidden="1" customWidth="1"/>
    <col min="3655" max="3655" width="11.109375" style="152" customWidth="1"/>
    <col min="3656" max="3656" width="0" style="152" hidden="1" customWidth="1"/>
    <col min="3657" max="3657" width="30.44140625" style="152" customWidth="1"/>
    <col min="3658" max="3809" width="10.33203125" style="152" customWidth="1"/>
    <col min="3810" max="3810" width="6.33203125" style="152" customWidth="1"/>
    <col min="3811" max="3811" width="29.109375" style="152" customWidth="1"/>
    <col min="3812" max="3812" width="6" style="152" customWidth="1"/>
    <col min="3813" max="3813" width="10.5546875" style="152" customWidth="1"/>
    <col min="3814" max="3814" width="10" style="152" customWidth="1"/>
    <col min="3815" max="3816" width="8.88671875" style="152" bestFit="1" customWidth="1"/>
    <col min="3817" max="3817" width="8.88671875" style="152" customWidth="1"/>
    <col min="3818" max="3819" width="8.88671875" style="152" bestFit="1" customWidth="1"/>
    <col min="3820" max="3820" width="5.33203125" style="152" bestFit="1" customWidth="1"/>
    <col min="3821" max="3821" width="5" style="152" bestFit="1" customWidth="1"/>
    <col min="3822" max="3822" width="7.44140625" style="152" bestFit="1" customWidth="1"/>
    <col min="3823" max="3823" width="5.88671875" style="152" bestFit="1" customWidth="1"/>
    <col min="3824" max="3825" width="7.44140625" style="152" bestFit="1" customWidth="1"/>
    <col min="3826" max="3826" width="5.33203125" style="152" bestFit="1" customWidth="1"/>
    <col min="3827" max="3827" width="7.44140625" style="152" bestFit="1" customWidth="1"/>
    <col min="3828" max="3828" width="5.109375" style="152" bestFit="1" customWidth="1"/>
    <col min="3829" max="3829" width="7.44140625" style="152" bestFit="1" customWidth="1"/>
    <col min="3830" max="3830" width="5" style="152" bestFit="1" customWidth="1"/>
    <col min="3831" max="3831" width="4.88671875" style="152" bestFit="1" customWidth="1"/>
    <col min="3832" max="3832" width="5.109375" style="152" bestFit="1" customWidth="1"/>
    <col min="3833" max="3833" width="5" style="152" bestFit="1" customWidth="1"/>
    <col min="3834" max="3834" width="4.6640625" style="152" bestFit="1" customWidth="1"/>
    <col min="3835" max="3835" width="5" style="152" bestFit="1" customWidth="1"/>
    <col min="3836" max="3840" width="7.5546875" style="152"/>
    <col min="3841" max="3841" width="7.109375" style="152" customWidth="1"/>
    <col min="3842" max="3842" width="36.109375" style="152" customWidth="1"/>
    <col min="3843" max="3843" width="6" style="152" customWidth="1"/>
    <col min="3844" max="3844" width="8.88671875" style="152" customWidth="1"/>
    <col min="3845" max="3845" width="9.5546875" style="152" customWidth="1"/>
    <col min="3846" max="3847" width="8.44140625" style="152" bestFit="1" customWidth="1"/>
    <col min="3848" max="3849" width="0" style="152" hidden="1" customWidth="1"/>
    <col min="3850" max="3851" width="8.6640625" style="152" customWidth="1"/>
    <col min="3852" max="3852" width="9" style="152" customWidth="1"/>
    <col min="3853" max="3855" width="0" style="152" hidden="1" customWidth="1"/>
    <col min="3856" max="3856" width="9.33203125" style="152" customWidth="1"/>
    <col min="3857" max="3859" width="0" style="152" hidden="1" customWidth="1"/>
    <col min="3860" max="3860" width="9.5546875" style="152" customWidth="1"/>
    <col min="3861" max="3861" width="9.44140625" style="152" customWidth="1"/>
    <col min="3862" max="3863" width="0" style="152" hidden="1" customWidth="1"/>
    <col min="3864" max="3866" width="7.33203125" style="152" customWidth="1"/>
    <col min="3867" max="3867" width="10.5546875" style="152" customWidth="1"/>
    <col min="3868" max="3875" width="7.33203125" style="152" customWidth="1"/>
    <col min="3876" max="3876" width="9.109375" style="152" customWidth="1"/>
    <col min="3877" max="3877" width="8.5546875" style="152" customWidth="1"/>
    <col min="3878" max="3880" width="7.33203125" style="152" customWidth="1"/>
    <col min="3881" max="3881" width="7" style="152" customWidth="1"/>
    <col min="3882" max="3895" width="7.33203125" style="152" customWidth="1"/>
    <col min="3896" max="3896" width="8.44140625" style="152" customWidth="1"/>
    <col min="3897" max="3897" width="9.109375" style="152" customWidth="1"/>
    <col min="3898" max="3901" width="7.33203125" style="152" customWidth="1"/>
    <col min="3902" max="3902" width="9" style="152" customWidth="1"/>
    <col min="3903" max="3903" width="8.5546875" style="152" customWidth="1"/>
    <col min="3904" max="3904" width="7.33203125" style="152" customWidth="1"/>
    <col min="3905" max="3905" width="9.44140625" style="152" customWidth="1"/>
    <col min="3906" max="3908" width="0" style="152" hidden="1" customWidth="1"/>
    <col min="3909" max="3909" width="8.88671875" style="152" customWidth="1"/>
    <col min="3910" max="3910" width="0" style="152" hidden="1" customWidth="1"/>
    <col min="3911" max="3911" width="11.109375" style="152" customWidth="1"/>
    <col min="3912" max="3912" width="0" style="152" hidden="1" customWidth="1"/>
    <col min="3913" max="3913" width="30.44140625" style="152" customWidth="1"/>
    <col min="3914" max="4065" width="10.33203125" style="152" customWidth="1"/>
    <col min="4066" max="4066" width="6.33203125" style="152" customWidth="1"/>
    <col min="4067" max="4067" width="29.109375" style="152" customWidth="1"/>
    <col min="4068" max="4068" width="6" style="152" customWidth="1"/>
    <col min="4069" max="4069" width="10.5546875" style="152" customWidth="1"/>
    <col min="4070" max="4070" width="10" style="152" customWidth="1"/>
    <col min="4071" max="4072" width="8.88671875" style="152" bestFit="1" customWidth="1"/>
    <col min="4073" max="4073" width="8.88671875" style="152" customWidth="1"/>
    <col min="4074" max="4075" width="8.88671875" style="152" bestFit="1" customWidth="1"/>
    <col min="4076" max="4076" width="5.33203125" style="152" bestFit="1" customWidth="1"/>
    <col min="4077" max="4077" width="5" style="152" bestFit="1" customWidth="1"/>
    <col min="4078" max="4078" width="7.44140625" style="152" bestFit="1" customWidth="1"/>
    <col min="4079" max="4079" width="5.88671875" style="152" bestFit="1" customWidth="1"/>
    <col min="4080" max="4081" width="7.44140625" style="152" bestFit="1" customWidth="1"/>
    <col min="4082" max="4082" width="5.33203125" style="152" bestFit="1" customWidth="1"/>
    <col min="4083" max="4083" width="7.44140625" style="152" bestFit="1" customWidth="1"/>
    <col min="4084" max="4084" width="5.109375" style="152" bestFit="1" customWidth="1"/>
    <col min="4085" max="4085" width="7.44140625" style="152" bestFit="1" customWidth="1"/>
    <col min="4086" max="4086" width="5" style="152" bestFit="1" customWidth="1"/>
    <col min="4087" max="4087" width="4.88671875" style="152" bestFit="1" customWidth="1"/>
    <col min="4088" max="4088" width="5.109375" style="152" bestFit="1" customWidth="1"/>
    <col min="4089" max="4089" width="5" style="152" bestFit="1" customWidth="1"/>
    <col min="4090" max="4090" width="4.6640625" style="152" bestFit="1" customWidth="1"/>
    <col min="4091" max="4091" width="5" style="152" bestFit="1" customWidth="1"/>
    <col min="4092" max="4096" width="7.5546875" style="152"/>
    <col min="4097" max="4097" width="7.109375" style="152" customWidth="1"/>
    <col min="4098" max="4098" width="36.109375" style="152" customWidth="1"/>
    <col min="4099" max="4099" width="6" style="152" customWidth="1"/>
    <col min="4100" max="4100" width="8.88671875" style="152" customWidth="1"/>
    <col min="4101" max="4101" width="9.5546875" style="152" customWidth="1"/>
    <col min="4102" max="4103" width="8.44140625" style="152" bestFit="1" customWidth="1"/>
    <col min="4104" max="4105" width="0" style="152" hidden="1" customWidth="1"/>
    <col min="4106" max="4107" width="8.6640625" style="152" customWidth="1"/>
    <col min="4108" max="4108" width="9" style="152" customWidth="1"/>
    <col min="4109" max="4111" width="0" style="152" hidden="1" customWidth="1"/>
    <col min="4112" max="4112" width="9.33203125" style="152" customWidth="1"/>
    <col min="4113" max="4115" width="0" style="152" hidden="1" customWidth="1"/>
    <col min="4116" max="4116" width="9.5546875" style="152" customWidth="1"/>
    <col min="4117" max="4117" width="9.44140625" style="152" customWidth="1"/>
    <col min="4118" max="4119" width="0" style="152" hidden="1" customWidth="1"/>
    <col min="4120" max="4122" width="7.33203125" style="152" customWidth="1"/>
    <col min="4123" max="4123" width="10.5546875" style="152" customWidth="1"/>
    <col min="4124" max="4131" width="7.33203125" style="152" customWidth="1"/>
    <col min="4132" max="4132" width="9.109375" style="152" customWidth="1"/>
    <col min="4133" max="4133" width="8.5546875" style="152" customWidth="1"/>
    <col min="4134" max="4136" width="7.33203125" style="152" customWidth="1"/>
    <col min="4137" max="4137" width="7" style="152" customWidth="1"/>
    <col min="4138" max="4151" width="7.33203125" style="152" customWidth="1"/>
    <col min="4152" max="4152" width="8.44140625" style="152" customWidth="1"/>
    <col min="4153" max="4153" width="9.109375" style="152" customWidth="1"/>
    <col min="4154" max="4157" width="7.33203125" style="152" customWidth="1"/>
    <col min="4158" max="4158" width="9" style="152" customWidth="1"/>
    <col min="4159" max="4159" width="8.5546875" style="152" customWidth="1"/>
    <col min="4160" max="4160" width="7.33203125" style="152" customWidth="1"/>
    <col min="4161" max="4161" width="9.44140625" style="152" customWidth="1"/>
    <col min="4162" max="4164" width="0" style="152" hidden="1" customWidth="1"/>
    <col min="4165" max="4165" width="8.88671875" style="152" customWidth="1"/>
    <col min="4166" max="4166" width="0" style="152" hidden="1" customWidth="1"/>
    <col min="4167" max="4167" width="11.109375" style="152" customWidth="1"/>
    <col min="4168" max="4168" width="0" style="152" hidden="1" customWidth="1"/>
    <col min="4169" max="4169" width="30.44140625" style="152" customWidth="1"/>
    <col min="4170" max="4321" width="10.33203125" style="152" customWidth="1"/>
    <col min="4322" max="4322" width="6.33203125" style="152" customWidth="1"/>
    <col min="4323" max="4323" width="29.109375" style="152" customWidth="1"/>
    <col min="4324" max="4324" width="6" style="152" customWidth="1"/>
    <col min="4325" max="4325" width="10.5546875" style="152" customWidth="1"/>
    <col min="4326" max="4326" width="10" style="152" customWidth="1"/>
    <col min="4327" max="4328" width="8.88671875" style="152" bestFit="1" customWidth="1"/>
    <col min="4329" max="4329" width="8.88671875" style="152" customWidth="1"/>
    <col min="4330" max="4331" width="8.88671875" style="152" bestFit="1" customWidth="1"/>
    <col min="4332" max="4332" width="5.33203125" style="152" bestFit="1" customWidth="1"/>
    <col min="4333" max="4333" width="5" style="152" bestFit="1" customWidth="1"/>
    <col min="4334" max="4334" width="7.44140625" style="152" bestFit="1" customWidth="1"/>
    <col min="4335" max="4335" width="5.88671875" style="152" bestFit="1" customWidth="1"/>
    <col min="4336" max="4337" width="7.44140625" style="152" bestFit="1" customWidth="1"/>
    <col min="4338" max="4338" width="5.33203125" style="152" bestFit="1" customWidth="1"/>
    <col min="4339" max="4339" width="7.44140625" style="152" bestFit="1" customWidth="1"/>
    <col min="4340" max="4340" width="5.109375" style="152" bestFit="1" customWidth="1"/>
    <col min="4341" max="4341" width="7.44140625" style="152" bestFit="1" customWidth="1"/>
    <col min="4342" max="4342" width="5" style="152" bestFit="1" customWidth="1"/>
    <col min="4343" max="4343" width="4.88671875" style="152" bestFit="1" customWidth="1"/>
    <col min="4344" max="4344" width="5.109375" style="152" bestFit="1" customWidth="1"/>
    <col min="4345" max="4345" width="5" style="152" bestFit="1" customWidth="1"/>
    <col min="4346" max="4346" width="4.6640625" style="152" bestFit="1" customWidth="1"/>
    <col min="4347" max="4347" width="5" style="152" bestFit="1" customWidth="1"/>
    <col min="4348" max="4352" width="7.5546875" style="152"/>
    <col min="4353" max="4353" width="7.109375" style="152" customWidth="1"/>
    <col min="4354" max="4354" width="36.109375" style="152" customWidth="1"/>
    <col min="4355" max="4355" width="6" style="152" customWidth="1"/>
    <col min="4356" max="4356" width="8.88671875" style="152" customWidth="1"/>
    <col min="4357" max="4357" width="9.5546875" style="152" customWidth="1"/>
    <col min="4358" max="4359" width="8.44140625" style="152" bestFit="1" customWidth="1"/>
    <col min="4360" max="4361" width="0" style="152" hidden="1" customWidth="1"/>
    <col min="4362" max="4363" width="8.6640625" style="152" customWidth="1"/>
    <col min="4364" max="4364" width="9" style="152" customWidth="1"/>
    <col min="4365" max="4367" width="0" style="152" hidden="1" customWidth="1"/>
    <col min="4368" max="4368" width="9.33203125" style="152" customWidth="1"/>
    <col min="4369" max="4371" width="0" style="152" hidden="1" customWidth="1"/>
    <col min="4372" max="4372" width="9.5546875" style="152" customWidth="1"/>
    <col min="4373" max="4373" width="9.44140625" style="152" customWidth="1"/>
    <col min="4374" max="4375" width="0" style="152" hidden="1" customWidth="1"/>
    <col min="4376" max="4378" width="7.33203125" style="152" customWidth="1"/>
    <col min="4379" max="4379" width="10.5546875" style="152" customWidth="1"/>
    <col min="4380" max="4387" width="7.33203125" style="152" customWidth="1"/>
    <col min="4388" max="4388" width="9.109375" style="152" customWidth="1"/>
    <col min="4389" max="4389" width="8.5546875" style="152" customWidth="1"/>
    <col min="4390" max="4392" width="7.33203125" style="152" customWidth="1"/>
    <col min="4393" max="4393" width="7" style="152" customWidth="1"/>
    <col min="4394" max="4407" width="7.33203125" style="152" customWidth="1"/>
    <col min="4408" max="4408" width="8.44140625" style="152" customWidth="1"/>
    <col min="4409" max="4409" width="9.109375" style="152" customWidth="1"/>
    <col min="4410" max="4413" width="7.33203125" style="152" customWidth="1"/>
    <col min="4414" max="4414" width="9" style="152" customWidth="1"/>
    <col min="4415" max="4415" width="8.5546875" style="152" customWidth="1"/>
    <col min="4416" max="4416" width="7.33203125" style="152" customWidth="1"/>
    <col min="4417" max="4417" width="9.44140625" style="152" customWidth="1"/>
    <col min="4418" max="4420" width="0" style="152" hidden="1" customWidth="1"/>
    <col min="4421" max="4421" width="8.88671875" style="152" customWidth="1"/>
    <col min="4422" max="4422" width="0" style="152" hidden="1" customWidth="1"/>
    <col min="4423" max="4423" width="11.109375" style="152" customWidth="1"/>
    <col min="4424" max="4424" width="0" style="152" hidden="1" customWidth="1"/>
    <col min="4425" max="4425" width="30.44140625" style="152" customWidth="1"/>
    <col min="4426" max="4577" width="10.33203125" style="152" customWidth="1"/>
    <col min="4578" max="4578" width="6.33203125" style="152" customWidth="1"/>
    <col min="4579" max="4579" width="29.109375" style="152" customWidth="1"/>
    <col min="4580" max="4580" width="6" style="152" customWidth="1"/>
    <col min="4581" max="4581" width="10.5546875" style="152" customWidth="1"/>
    <col min="4582" max="4582" width="10" style="152" customWidth="1"/>
    <col min="4583" max="4584" width="8.88671875" style="152" bestFit="1" customWidth="1"/>
    <col min="4585" max="4585" width="8.88671875" style="152" customWidth="1"/>
    <col min="4586" max="4587" width="8.88671875" style="152" bestFit="1" customWidth="1"/>
    <col min="4588" max="4588" width="5.33203125" style="152" bestFit="1" customWidth="1"/>
    <col min="4589" max="4589" width="5" style="152" bestFit="1" customWidth="1"/>
    <col min="4590" max="4590" width="7.44140625" style="152" bestFit="1" customWidth="1"/>
    <col min="4591" max="4591" width="5.88671875" style="152" bestFit="1" customWidth="1"/>
    <col min="4592" max="4593" width="7.44140625" style="152" bestFit="1" customWidth="1"/>
    <col min="4594" max="4594" width="5.33203125" style="152" bestFit="1" customWidth="1"/>
    <col min="4595" max="4595" width="7.44140625" style="152" bestFit="1" customWidth="1"/>
    <col min="4596" max="4596" width="5.109375" style="152" bestFit="1" customWidth="1"/>
    <col min="4597" max="4597" width="7.44140625" style="152" bestFit="1" customWidth="1"/>
    <col min="4598" max="4598" width="5" style="152" bestFit="1" customWidth="1"/>
    <col min="4599" max="4599" width="4.88671875" style="152" bestFit="1" customWidth="1"/>
    <col min="4600" max="4600" width="5.109375" style="152" bestFit="1" customWidth="1"/>
    <col min="4601" max="4601" width="5" style="152" bestFit="1" customWidth="1"/>
    <col min="4602" max="4602" width="4.6640625" style="152" bestFit="1" customWidth="1"/>
    <col min="4603" max="4603" width="5" style="152" bestFit="1" customWidth="1"/>
    <col min="4604" max="4608" width="7.5546875" style="152"/>
    <col min="4609" max="4609" width="7.109375" style="152" customWidth="1"/>
    <col min="4610" max="4610" width="36.109375" style="152" customWidth="1"/>
    <col min="4611" max="4611" width="6" style="152" customWidth="1"/>
    <col min="4612" max="4612" width="8.88671875" style="152" customWidth="1"/>
    <col min="4613" max="4613" width="9.5546875" style="152" customWidth="1"/>
    <col min="4614" max="4615" width="8.44140625" style="152" bestFit="1" customWidth="1"/>
    <col min="4616" max="4617" width="0" style="152" hidden="1" customWidth="1"/>
    <col min="4618" max="4619" width="8.6640625" style="152" customWidth="1"/>
    <col min="4620" max="4620" width="9" style="152" customWidth="1"/>
    <col min="4621" max="4623" width="0" style="152" hidden="1" customWidth="1"/>
    <col min="4624" max="4624" width="9.33203125" style="152" customWidth="1"/>
    <col min="4625" max="4627" width="0" style="152" hidden="1" customWidth="1"/>
    <col min="4628" max="4628" width="9.5546875" style="152" customWidth="1"/>
    <col min="4629" max="4629" width="9.44140625" style="152" customWidth="1"/>
    <col min="4630" max="4631" width="0" style="152" hidden="1" customWidth="1"/>
    <col min="4632" max="4634" width="7.33203125" style="152" customWidth="1"/>
    <col min="4635" max="4635" width="10.5546875" style="152" customWidth="1"/>
    <col min="4636" max="4643" width="7.33203125" style="152" customWidth="1"/>
    <col min="4644" max="4644" width="9.109375" style="152" customWidth="1"/>
    <col min="4645" max="4645" width="8.5546875" style="152" customWidth="1"/>
    <col min="4646" max="4648" width="7.33203125" style="152" customWidth="1"/>
    <col min="4649" max="4649" width="7" style="152" customWidth="1"/>
    <col min="4650" max="4663" width="7.33203125" style="152" customWidth="1"/>
    <col min="4664" max="4664" width="8.44140625" style="152" customWidth="1"/>
    <col min="4665" max="4665" width="9.109375" style="152" customWidth="1"/>
    <col min="4666" max="4669" width="7.33203125" style="152" customWidth="1"/>
    <col min="4670" max="4670" width="9" style="152" customWidth="1"/>
    <col min="4671" max="4671" width="8.5546875" style="152" customWidth="1"/>
    <col min="4672" max="4672" width="7.33203125" style="152" customWidth="1"/>
    <col min="4673" max="4673" width="9.44140625" style="152" customWidth="1"/>
    <col min="4674" max="4676" width="0" style="152" hidden="1" customWidth="1"/>
    <col min="4677" max="4677" width="8.88671875" style="152" customWidth="1"/>
    <col min="4678" max="4678" width="0" style="152" hidden="1" customWidth="1"/>
    <col min="4679" max="4679" width="11.109375" style="152" customWidth="1"/>
    <col min="4680" max="4680" width="0" style="152" hidden="1" customWidth="1"/>
    <col min="4681" max="4681" width="30.44140625" style="152" customWidth="1"/>
    <col min="4682" max="4833" width="10.33203125" style="152" customWidth="1"/>
    <col min="4834" max="4834" width="6.33203125" style="152" customWidth="1"/>
    <col min="4835" max="4835" width="29.109375" style="152" customWidth="1"/>
    <col min="4836" max="4836" width="6" style="152" customWidth="1"/>
    <col min="4837" max="4837" width="10.5546875" style="152" customWidth="1"/>
    <col min="4838" max="4838" width="10" style="152" customWidth="1"/>
    <col min="4839" max="4840" width="8.88671875" style="152" bestFit="1" customWidth="1"/>
    <col min="4841" max="4841" width="8.88671875" style="152" customWidth="1"/>
    <col min="4842" max="4843" width="8.88671875" style="152" bestFit="1" customWidth="1"/>
    <col min="4844" max="4844" width="5.33203125" style="152" bestFit="1" customWidth="1"/>
    <col min="4845" max="4845" width="5" style="152" bestFit="1" customWidth="1"/>
    <col min="4846" max="4846" width="7.44140625" style="152" bestFit="1" customWidth="1"/>
    <col min="4847" max="4847" width="5.88671875" style="152" bestFit="1" customWidth="1"/>
    <col min="4848" max="4849" width="7.44140625" style="152" bestFit="1" customWidth="1"/>
    <col min="4850" max="4850" width="5.33203125" style="152" bestFit="1" customWidth="1"/>
    <col min="4851" max="4851" width="7.44140625" style="152" bestFit="1" customWidth="1"/>
    <col min="4852" max="4852" width="5.109375" style="152" bestFit="1" customWidth="1"/>
    <col min="4853" max="4853" width="7.44140625" style="152" bestFit="1" customWidth="1"/>
    <col min="4854" max="4854" width="5" style="152" bestFit="1" customWidth="1"/>
    <col min="4855" max="4855" width="4.88671875" style="152" bestFit="1" customWidth="1"/>
    <col min="4856" max="4856" width="5.109375" style="152" bestFit="1" customWidth="1"/>
    <col min="4857" max="4857" width="5" style="152" bestFit="1" customWidth="1"/>
    <col min="4858" max="4858" width="4.6640625" style="152" bestFit="1" customWidth="1"/>
    <col min="4859" max="4859" width="5" style="152" bestFit="1" customWidth="1"/>
    <col min="4860" max="4864" width="7.5546875" style="152"/>
    <col min="4865" max="4865" width="7.109375" style="152" customWidth="1"/>
    <col min="4866" max="4866" width="36.109375" style="152" customWidth="1"/>
    <col min="4867" max="4867" width="6" style="152" customWidth="1"/>
    <col min="4868" max="4868" width="8.88671875" style="152" customWidth="1"/>
    <col min="4869" max="4869" width="9.5546875" style="152" customWidth="1"/>
    <col min="4870" max="4871" width="8.44140625" style="152" bestFit="1" customWidth="1"/>
    <col min="4872" max="4873" width="0" style="152" hidden="1" customWidth="1"/>
    <col min="4874" max="4875" width="8.6640625" style="152" customWidth="1"/>
    <col min="4876" max="4876" width="9" style="152" customWidth="1"/>
    <col min="4877" max="4879" width="0" style="152" hidden="1" customWidth="1"/>
    <col min="4880" max="4880" width="9.33203125" style="152" customWidth="1"/>
    <col min="4881" max="4883" width="0" style="152" hidden="1" customWidth="1"/>
    <col min="4884" max="4884" width="9.5546875" style="152" customWidth="1"/>
    <col min="4885" max="4885" width="9.44140625" style="152" customWidth="1"/>
    <col min="4886" max="4887" width="0" style="152" hidden="1" customWidth="1"/>
    <col min="4888" max="4890" width="7.33203125" style="152" customWidth="1"/>
    <col min="4891" max="4891" width="10.5546875" style="152" customWidth="1"/>
    <col min="4892" max="4899" width="7.33203125" style="152" customWidth="1"/>
    <col min="4900" max="4900" width="9.109375" style="152" customWidth="1"/>
    <col min="4901" max="4901" width="8.5546875" style="152" customWidth="1"/>
    <col min="4902" max="4904" width="7.33203125" style="152" customWidth="1"/>
    <col min="4905" max="4905" width="7" style="152" customWidth="1"/>
    <col min="4906" max="4919" width="7.33203125" style="152" customWidth="1"/>
    <col min="4920" max="4920" width="8.44140625" style="152" customWidth="1"/>
    <col min="4921" max="4921" width="9.109375" style="152" customWidth="1"/>
    <col min="4922" max="4925" width="7.33203125" style="152" customWidth="1"/>
    <col min="4926" max="4926" width="9" style="152" customWidth="1"/>
    <col min="4927" max="4927" width="8.5546875" style="152" customWidth="1"/>
    <col min="4928" max="4928" width="7.33203125" style="152" customWidth="1"/>
    <col min="4929" max="4929" width="9.44140625" style="152" customWidth="1"/>
    <col min="4930" max="4932" width="0" style="152" hidden="1" customWidth="1"/>
    <col min="4933" max="4933" width="8.88671875" style="152" customWidth="1"/>
    <col min="4934" max="4934" width="0" style="152" hidden="1" customWidth="1"/>
    <col min="4935" max="4935" width="11.109375" style="152" customWidth="1"/>
    <col min="4936" max="4936" width="0" style="152" hidden="1" customWidth="1"/>
    <col min="4937" max="4937" width="30.44140625" style="152" customWidth="1"/>
    <col min="4938" max="5089" width="10.33203125" style="152" customWidth="1"/>
    <col min="5090" max="5090" width="6.33203125" style="152" customWidth="1"/>
    <col min="5091" max="5091" width="29.109375" style="152" customWidth="1"/>
    <col min="5092" max="5092" width="6" style="152" customWidth="1"/>
    <col min="5093" max="5093" width="10.5546875" style="152" customWidth="1"/>
    <col min="5094" max="5094" width="10" style="152" customWidth="1"/>
    <col min="5095" max="5096" width="8.88671875" style="152" bestFit="1" customWidth="1"/>
    <col min="5097" max="5097" width="8.88671875" style="152" customWidth="1"/>
    <col min="5098" max="5099" width="8.88671875" style="152" bestFit="1" customWidth="1"/>
    <col min="5100" max="5100" width="5.33203125" style="152" bestFit="1" customWidth="1"/>
    <col min="5101" max="5101" width="5" style="152" bestFit="1" customWidth="1"/>
    <col min="5102" max="5102" width="7.44140625" style="152" bestFit="1" customWidth="1"/>
    <col min="5103" max="5103" width="5.88671875" style="152" bestFit="1" customWidth="1"/>
    <col min="5104" max="5105" width="7.44140625" style="152" bestFit="1" customWidth="1"/>
    <col min="5106" max="5106" width="5.33203125" style="152" bestFit="1" customWidth="1"/>
    <col min="5107" max="5107" width="7.44140625" style="152" bestFit="1" customWidth="1"/>
    <col min="5108" max="5108" width="5.109375" style="152" bestFit="1" customWidth="1"/>
    <col min="5109" max="5109" width="7.44140625" style="152" bestFit="1" customWidth="1"/>
    <col min="5110" max="5110" width="5" style="152" bestFit="1" customWidth="1"/>
    <col min="5111" max="5111" width="4.88671875" style="152" bestFit="1" customWidth="1"/>
    <col min="5112" max="5112" width="5.109375" style="152" bestFit="1" customWidth="1"/>
    <col min="5113" max="5113" width="5" style="152" bestFit="1" customWidth="1"/>
    <col min="5114" max="5114" width="4.6640625" style="152" bestFit="1" customWidth="1"/>
    <col min="5115" max="5115" width="5" style="152" bestFit="1" customWidth="1"/>
    <col min="5116" max="5120" width="7.5546875" style="152"/>
    <col min="5121" max="5121" width="7.109375" style="152" customWidth="1"/>
    <col min="5122" max="5122" width="36.109375" style="152" customWidth="1"/>
    <col min="5123" max="5123" width="6" style="152" customWidth="1"/>
    <col min="5124" max="5124" width="8.88671875" style="152" customWidth="1"/>
    <col min="5125" max="5125" width="9.5546875" style="152" customWidth="1"/>
    <col min="5126" max="5127" width="8.44140625" style="152" bestFit="1" customWidth="1"/>
    <col min="5128" max="5129" width="0" style="152" hidden="1" customWidth="1"/>
    <col min="5130" max="5131" width="8.6640625" style="152" customWidth="1"/>
    <col min="5132" max="5132" width="9" style="152" customWidth="1"/>
    <col min="5133" max="5135" width="0" style="152" hidden="1" customWidth="1"/>
    <col min="5136" max="5136" width="9.33203125" style="152" customWidth="1"/>
    <col min="5137" max="5139" width="0" style="152" hidden="1" customWidth="1"/>
    <col min="5140" max="5140" width="9.5546875" style="152" customWidth="1"/>
    <col min="5141" max="5141" width="9.44140625" style="152" customWidth="1"/>
    <col min="5142" max="5143" width="0" style="152" hidden="1" customWidth="1"/>
    <col min="5144" max="5146" width="7.33203125" style="152" customWidth="1"/>
    <col min="5147" max="5147" width="10.5546875" style="152" customWidth="1"/>
    <col min="5148" max="5155" width="7.33203125" style="152" customWidth="1"/>
    <col min="5156" max="5156" width="9.109375" style="152" customWidth="1"/>
    <col min="5157" max="5157" width="8.5546875" style="152" customWidth="1"/>
    <col min="5158" max="5160" width="7.33203125" style="152" customWidth="1"/>
    <col min="5161" max="5161" width="7" style="152" customWidth="1"/>
    <col min="5162" max="5175" width="7.33203125" style="152" customWidth="1"/>
    <col min="5176" max="5176" width="8.44140625" style="152" customWidth="1"/>
    <col min="5177" max="5177" width="9.109375" style="152" customWidth="1"/>
    <col min="5178" max="5181" width="7.33203125" style="152" customWidth="1"/>
    <col min="5182" max="5182" width="9" style="152" customWidth="1"/>
    <col min="5183" max="5183" width="8.5546875" style="152" customWidth="1"/>
    <col min="5184" max="5184" width="7.33203125" style="152" customWidth="1"/>
    <col min="5185" max="5185" width="9.44140625" style="152" customWidth="1"/>
    <col min="5186" max="5188" width="0" style="152" hidden="1" customWidth="1"/>
    <col min="5189" max="5189" width="8.88671875" style="152" customWidth="1"/>
    <col min="5190" max="5190" width="0" style="152" hidden="1" customWidth="1"/>
    <col min="5191" max="5191" width="11.109375" style="152" customWidth="1"/>
    <col min="5192" max="5192" width="0" style="152" hidden="1" customWidth="1"/>
    <col min="5193" max="5193" width="30.44140625" style="152" customWidth="1"/>
    <col min="5194" max="5345" width="10.33203125" style="152" customWidth="1"/>
    <col min="5346" max="5346" width="6.33203125" style="152" customWidth="1"/>
    <col min="5347" max="5347" width="29.109375" style="152" customWidth="1"/>
    <col min="5348" max="5348" width="6" style="152" customWidth="1"/>
    <col min="5349" max="5349" width="10.5546875" style="152" customWidth="1"/>
    <col min="5350" max="5350" width="10" style="152" customWidth="1"/>
    <col min="5351" max="5352" width="8.88671875" style="152" bestFit="1" customWidth="1"/>
    <col min="5353" max="5353" width="8.88671875" style="152" customWidth="1"/>
    <col min="5354" max="5355" width="8.88671875" style="152" bestFit="1" customWidth="1"/>
    <col min="5356" max="5356" width="5.33203125" style="152" bestFit="1" customWidth="1"/>
    <col min="5357" max="5357" width="5" style="152" bestFit="1" customWidth="1"/>
    <col min="5358" max="5358" width="7.44140625" style="152" bestFit="1" customWidth="1"/>
    <col min="5359" max="5359" width="5.88671875" style="152" bestFit="1" customWidth="1"/>
    <col min="5360" max="5361" width="7.44140625" style="152" bestFit="1" customWidth="1"/>
    <col min="5362" max="5362" width="5.33203125" style="152" bestFit="1" customWidth="1"/>
    <col min="5363" max="5363" width="7.44140625" style="152" bestFit="1" customWidth="1"/>
    <col min="5364" max="5364" width="5.109375" style="152" bestFit="1" customWidth="1"/>
    <col min="5365" max="5365" width="7.44140625" style="152" bestFit="1" customWidth="1"/>
    <col min="5366" max="5366" width="5" style="152" bestFit="1" customWidth="1"/>
    <col min="5367" max="5367" width="4.88671875" style="152" bestFit="1" customWidth="1"/>
    <col min="5368" max="5368" width="5.109375" style="152" bestFit="1" customWidth="1"/>
    <col min="5369" max="5369" width="5" style="152" bestFit="1" customWidth="1"/>
    <col min="5370" max="5370" width="4.6640625" style="152" bestFit="1" customWidth="1"/>
    <col min="5371" max="5371" width="5" style="152" bestFit="1" customWidth="1"/>
    <col min="5372" max="5376" width="7.5546875" style="152"/>
    <col min="5377" max="5377" width="7.109375" style="152" customWidth="1"/>
    <col min="5378" max="5378" width="36.109375" style="152" customWidth="1"/>
    <col min="5379" max="5379" width="6" style="152" customWidth="1"/>
    <col min="5380" max="5380" width="8.88671875" style="152" customWidth="1"/>
    <col min="5381" max="5381" width="9.5546875" style="152" customWidth="1"/>
    <col min="5382" max="5383" width="8.44140625" style="152" bestFit="1" customWidth="1"/>
    <col min="5384" max="5385" width="0" style="152" hidden="1" customWidth="1"/>
    <col min="5386" max="5387" width="8.6640625" style="152" customWidth="1"/>
    <col min="5388" max="5388" width="9" style="152" customWidth="1"/>
    <col min="5389" max="5391" width="0" style="152" hidden="1" customWidth="1"/>
    <col min="5392" max="5392" width="9.33203125" style="152" customWidth="1"/>
    <col min="5393" max="5395" width="0" style="152" hidden="1" customWidth="1"/>
    <col min="5396" max="5396" width="9.5546875" style="152" customWidth="1"/>
    <col min="5397" max="5397" width="9.44140625" style="152" customWidth="1"/>
    <col min="5398" max="5399" width="0" style="152" hidden="1" customWidth="1"/>
    <col min="5400" max="5402" width="7.33203125" style="152" customWidth="1"/>
    <col min="5403" max="5403" width="10.5546875" style="152" customWidth="1"/>
    <col min="5404" max="5411" width="7.33203125" style="152" customWidth="1"/>
    <col min="5412" max="5412" width="9.109375" style="152" customWidth="1"/>
    <col min="5413" max="5413" width="8.5546875" style="152" customWidth="1"/>
    <col min="5414" max="5416" width="7.33203125" style="152" customWidth="1"/>
    <col min="5417" max="5417" width="7" style="152" customWidth="1"/>
    <col min="5418" max="5431" width="7.33203125" style="152" customWidth="1"/>
    <col min="5432" max="5432" width="8.44140625" style="152" customWidth="1"/>
    <col min="5433" max="5433" width="9.109375" style="152" customWidth="1"/>
    <col min="5434" max="5437" width="7.33203125" style="152" customWidth="1"/>
    <col min="5438" max="5438" width="9" style="152" customWidth="1"/>
    <col min="5439" max="5439" width="8.5546875" style="152" customWidth="1"/>
    <col min="5440" max="5440" width="7.33203125" style="152" customWidth="1"/>
    <col min="5441" max="5441" width="9.44140625" style="152" customWidth="1"/>
    <col min="5442" max="5444" width="0" style="152" hidden="1" customWidth="1"/>
    <col min="5445" max="5445" width="8.88671875" style="152" customWidth="1"/>
    <col min="5446" max="5446" width="0" style="152" hidden="1" customWidth="1"/>
    <col min="5447" max="5447" width="11.109375" style="152" customWidth="1"/>
    <col min="5448" max="5448" width="0" style="152" hidden="1" customWidth="1"/>
    <col min="5449" max="5449" width="30.44140625" style="152" customWidth="1"/>
    <col min="5450" max="5601" width="10.33203125" style="152" customWidth="1"/>
    <col min="5602" max="5602" width="6.33203125" style="152" customWidth="1"/>
    <col min="5603" max="5603" width="29.109375" style="152" customWidth="1"/>
    <col min="5604" max="5604" width="6" style="152" customWidth="1"/>
    <col min="5605" max="5605" width="10.5546875" style="152" customWidth="1"/>
    <col min="5606" max="5606" width="10" style="152" customWidth="1"/>
    <col min="5607" max="5608" width="8.88671875" style="152" bestFit="1" customWidth="1"/>
    <col min="5609" max="5609" width="8.88671875" style="152" customWidth="1"/>
    <col min="5610" max="5611" width="8.88671875" style="152" bestFit="1" customWidth="1"/>
    <col min="5612" max="5612" width="5.33203125" style="152" bestFit="1" customWidth="1"/>
    <col min="5613" max="5613" width="5" style="152" bestFit="1" customWidth="1"/>
    <col min="5614" max="5614" width="7.44140625" style="152" bestFit="1" customWidth="1"/>
    <col min="5615" max="5615" width="5.88671875" style="152" bestFit="1" customWidth="1"/>
    <col min="5616" max="5617" width="7.44140625" style="152" bestFit="1" customWidth="1"/>
    <col min="5618" max="5618" width="5.33203125" style="152" bestFit="1" customWidth="1"/>
    <col min="5619" max="5619" width="7.44140625" style="152" bestFit="1" customWidth="1"/>
    <col min="5620" max="5620" width="5.109375" style="152" bestFit="1" customWidth="1"/>
    <col min="5621" max="5621" width="7.44140625" style="152" bestFit="1" customWidth="1"/>
    <col min="5622" max="5622" width="5" style="152" bestFit="1" customWidth="1"/>
    <col min="5623" max="5623" width="4.88671875" style="152" bestFit="1" customWidth="1"/>
    <col min="5624" max="5624" width="5.109375" style="152" bestFit="1" customWidth="1"/>
    <col min="5625" max="5625" width="5" style="152" bestFit="1" customWidth="1"/>
    <col min="5626" max="5626" width="4.6640625" style="152" bestFit="1" customWidth="1"/>
    <col min="5627" max="5627" width="5" style="152" bestFit="1" customWidth="1"/>
    <col min="5628" max="5632" width="7.5546875" style="152"/>
    <col min="5633" max="5633" width="7.109375" style="152" customWidth="1"/>
    <col min="5634" max="5634" width="36.109375" style="152" customWidth="1"/>
    <col min="5635" max="5635" width="6" style="152" customWidth="1"/>
    <col min="5636" max="5636" width="8.88671875" style="152" customWidth="1"/>
    <col min="5637" max="5637" width="9.5546875" style="152" customWidth="1"/>
    <col min="5638" max="5639" width="8.44140625" style="152" bestFit="1" customWidth="1"/>
    <col min="5640" max="5641" width="0" style="152" hidden="1" customWidth="1"/>
    <col min="5642" max="5643" width="8.6640625" style="152" customWidth="1"/>
    <col min="5644" max="5644" width="9" style="152" customWidth="1"/>
    <col min="5645" max="5647" width="0" style="152" hidden="1" customWidth="1"/>
    <col min="5648" max="5648" width="9.33203125" style="152" customWidth="1"/>
    <col min="5649" max="5651" width="0" style="152" hidden="1" customWidth="1"/>
    <col min="5652" max="5652" width="9.5546875" style="152" customWidth="1"/>
    <col min="5653" max="5653" width="9.44140625" style="152" customWidth="1"/>
    <col min="5654" max="5655" width="0" style="152" hidden="1" customWidth="1"/>
    <col min="5656" max="5658" width="7.33203125" style="152" customWidth="1"/>
    <col min="5659" max="5659" width="10.5546875" style="152" customWidth="1"/>
    <col min="5660" max="5667" width="7.33203125" style="152" customWidth="1"/>
    <col min="5668" max="5668" width="9.109375" style="152" customWidth="1"/>
    <col min="5669" max="5669" width="8.5546875" style="152" customWidth="1"/>
    <col min="5670" max="5672" width="7.33203125" style="152" customWidth="1"/>
    <col min="5673" max="5673" width="7" style="152" customWidth="1"/>
    <col min="5674" max="5687" width="7.33203125" style="152" customWidth="1"/>
    <col min="5688" max="5688" width="8.44140625" style="152" customWidth="1"/>
    <col min="5689" max="5689" width="9.109375" style="152" customWidth="1"/>
    <col min="5690" max="5693" width="7.33203125" style="152" customWidth="1"/>
    <col min="5694" max="5694" width="9" style="152" customWidth="1"/>
    <col min="5695" max="5695" width="8.5546875" style="152" customWidth="1"/>
    <col min="5696" max="5696" width="7.33203125" style="152" customWidth="1"/>
    <col min="5697" max="5697" width="9.44140625" style="152" customWidth="1"/>
    <col min="5698" max="5700" width="0" style="152" hidden="1" customWidth="1"/>
    <col min="5701" max="5701" width="8.88671875" style="152" customWidth="1"/>
    <col min="5702" max="5702" width="0" style="152" hidden="1" customWidth="1"/>
    <col min="5703" max="5703" width="11.109375" style="152" customWidth="1"/>
    <col min="5704" max="5704" width="0" style="152" hidden="1" customWidth="1"/>
    <col min="5705" max="5705" width="30.44140625" style="152" customWidth="1"/>
    <col min="5706" max="5857" width="10.33203125" style="152" customWidth="1"/>
    <col min="5858" max="5858" width="6.33203125" style="152" customWidth="1"/>
    <col min="5859" max="5859" width="29.109375" style="152" customWidth="1"/>
    <col min="5860" max="5860" width="6" style="152" customWidth="1"/>
    <col min="5861" max="5861" width="10.5546875" style="152" customWidth="1"/>
    <col min="5862" max="5862" width="10" style="152" customWidth="1"/>
    <col min="5863" max="5864" width="8.88671875" style="152" bestFit="1" customWidth="1"/>
    <col min="5865" max="5865" width="8.88671875" style="152" customWidth="1"/>
    <col min="5866" max="5867" width="8.88671875" style="152" bestFit="1" customWidth="1"/>
    <col min="5868" max="5868" width="5.33203125" style="152" bestFit="1" customWidth="1"/>
    <col min="5869" max="5869" width="5" style="152" bestFit="1" customWidth="1"/>
    <col min="5870" max="5870" width="7.44140625" style="152" bestFit="1" customWidth="1"/>
    <col min="5871" max="5871" width="5.88671875" style="152" bestFit="1" customWidth="1"/>
    <col min="5872" max="5873" width="7.44140625" style="152" bestFit="1" customWidth="1"/>
    <col min="5874" max="5874" width="5.33203125" style="152" bestFit="1" customWidth="1"/>
    <col min="5875" max="5875" width="7.44140625" style="152" bestFit="1" customWidth="1"/>
    <col min="5876" max="5876" width="5.109375" style="152" bestFit="1" customWidth="1"/>
    <col min="5877" max="5877" width="7.44140625" style="152" bestFit="1" customWidth="1"/>
    <col min="5878" max="5878" width="5" style="152" bestFit="1" customWidth="1"/>
    <col min="5879" max="5879" width="4.88671875" style="152" bestFit="1" customWidth="1"/>
    <col min="5880" max="5880" width="5.109375" style="152" bestFit="1" customWidth="1"/>
    <col min="5881" max="5881" width="5" style="152" bestFit="1" customWidth="1"/>
    <col min="5882" max="5882" width="4.6640625" style="152" bestFit="1" customWidth="1"/>
    <col min="5883" max="5883" width="5" style="152" bestFit="1" customWidth="1"/>
    <col min="5884" max="5888" width="7.5546875" style="152"/>
    <col min="5889" max="5889" width="7.109375" style="152" customWidth="1"/>
    <col min="5890" max="5890" width="36.109375" style="152" customWidth="1"/>
    <col min="5891" max="5891" width="6" style="152" customWidth="1"/>
    <col min="5892" max="5892" width="8.88671875" style="152" customWidth="1"/>
    <col min="5893" max="5893" width="9.5546875" style="152" customWidth="1"/>
    <col min="5894" max="5895" width="8.44140625" style="152" bestFit="1" customWidth="1"/>
    <col min="5896" max="5897" width="0" style="152" hidden="1" customWidth="1"/>
    <col min="5898" max="5899" width="8.6640625" style="152" customWidth="1"/>
    <col min="5900" max="5900" width="9" style="152" customWidth="1"/>
    <col min="5901" max="5903" width="0" style="152" hidden="1" customWidth="1"/>
    <col min="5904" max="5904" width="9.33203125" style="152" customWidth="1"/>
    <col min="5905" max="5907" width="0" style="152" hidden="1" customWidth="1"/>
    <col min="5908" max="5908" width="9.5546875" style="152" customWidth="1"/>
    <col min="5909" max="5909" width="9.44140625" style="152" customWidth="1"/>
    <col min="5910" max="5911" width="0" style="152" hidden="1" customWidth="1"/>
    <col min="5912" max="5914" width="7.33203125" style="152" customWidth="1"/>
    <col min="5915" max="5915" width="10.5546875" style="152" customWidth="1"/>
    <col min="5916" max="5923" width="7.33203125" style="152" customWidth="1"/>
    <col min="5924" max="5924" width="9.109375" style="152" customWidth="1"/>
    <col min="5925" max="5925" width="8.5546875" style="152" customWidth="1"/>
    <col min="5926" max="5928" width="7.33203125" style="152" customWidth="1"/>
    <col min="5929" max="5929" width="7" style="152" customWidth="1"/>
    <col min="5930" max="5943" width="7.33203125" style="152" customWidth="1"/>
    <col min="5944" max="5944" width="8.44140625" style="152" customWidth="1"/>
    <col min="5945" max="5945" width="9.109375" style="152" customWidth="1"/>
    <col min="5946" max="5949" width="7.33203125" style="152" customWidth="1"/>
    <col min="5950" max="5950" width="9" style="152" customWidth="1"/>
    <col min="5951" max="5951" width="8.5546875" style="152" customWidth="1"/>
    <col min="5952" max="5952" width="7.33203125" style="152" customWidth="1"/>
    <col min="5953" max="5953" width="9.44140625" style="152" customWidth="1"/>
    <col min="5954" max="5956" width="0" style="152" hidden="1" customWidth="1"/>
    <col min="5957" max="5957" width="8.88671875" style="152" customWidth="1"/>
    <col min="5958" max="5958" width="0" style="152" hidden="1" customWidth="1"/>
    <col min="5959" max="5959" width="11.109375" style="152" customWidth="1"/>
    <col min="5960" max="5960" width="0" style="152" hidden="1" customWidth="1"/>
    <col min="5961" max="5961" width="30.44140625" style="152" customWidth="1"/>
    <col min="5962" max="6113" width="10.33203125" style="152" customWidth="1"/>
    <col min="6114" max="6114" width="6.33203125" style="152" customWidth="1"/>
    <col min="6115" max="6115" width="29.109375" style="152" customWidth="1"/>
    <col min="6116" max="6116" width="6" style="152" customWidth="1"/>
    <col min="6117" max="6117" width="10.5546875" style="152" customWidth="1"/>
    <col min="6118" max="6118" width="10" style="152" customWidth="1"/>
    <col min="6119" max="6120" width="8.88671875" style="152" bestFit="1" customWidth="1"/>
    <col min="6121" max="6121" width="8.88671875" style="152" customWidth="1"/>
    <col min="6122" max="6123" width="8.88671875" style="152" bestFit="1" customWidth="1"/>
    <col min="6124" max="6124" width="5.33203125" style="152" bestFit="1" customWidth="1"/>
    <col min="6125" max="6125" width="5" style="152" bestFit="1" customWidth="1"/>
    <col min="6126" max="6126" width="7.44140625" style="152" bestFit="1" customWidth="1"/>
    <col min="6127" max="6127" width="5.88671875" style="152" bestFit="1" customWidth="1"/>
    <col min="6128" max="6129" width="7.44140625" style="152" bestFit="1" customWidth="1"/>
    <col min="6130" max="6130" width="5.33203125" style="152" bestFit="1" customWidth="1"/>
    <col min="6131" max="6131" width="7.44140625" style="152" bestFit="1" customWidth="1"/>
    <col min="6132" max="6132" width="5.109375" style="152" bestFit="1" customWidth="1"/>
    <col min="6133" max="6133" width="7.44140625" style="152" bestFit="1" customWidth="1"/>
    <col min="6134" max="6134" width="5" style="152" bestFit="1" customWidth="1"/>
    <col min="6135" max="6135" width="4.88671875" style="152" bestFit="1" customWidth="1"/>
    <col min="6136" max="6136" width="5.109375" style="152" bestFit="1" customWidth="1"/>
    <col min="6137" max="6137" width="5" style="152" bestFit="1" customWidth="1"/>
    <col min="6138" max="6138" width="4.6640625" style="152" bestFit="1" customWidth="1"/>
    <col min="6139" max="6139" width="5" style="152" bestFit="1" customWidth="1"/>
    <col min="6140" max="6144" width="7.5546875" style="152"/>
    <col min="6145" max="6145" width="7.109375" style="152" customWidth="1"/>
    <col min="6146" max="6146" width="36.109375" style="152" customWidth="1"/>
    <col min="6147" max="6147" width="6" style="152" customWidth="1"/>
    <col min="6148" max="6148" width="8.88671875" style="152" customWidth="1"/>
    <col min="6149" max="6149" width="9.5546875" style="152" customWidth="1"/>
    <col min="6150" max="6151" width="8.44140625" style="152" bestFit="1" customWidth="1"/>
    <col min="6152" max="6153" width="0" style="152" hidden="1" customWidth="1"/>
    <col min="6154" max="6155" width="8.6640625" style="152" customWidth="1"/>
    <col min="6156" max="6156" width="9" style="152" customWidth="1"/>
    <col min="6157" max="6159" width="0" style="152" hidden="1" customWidth="1"/>
    <col min="6160" max="6160" width="9.33203125" style="152" customWidth="1"/>
    <col min="6161" max="6163" width="0" style="152" hidden="1" customWidth="1"/>
    <col min="6164" max="6164" width="9.5546875" style="152" customWidth="1"/>
    <col min="6165" max="6165" width="9.44140625" style="152" customWidth="1"/>
    <col min="6166" max="6167" width="0" style="152" hidden="1" customWidth="1"/>
    <col min="6168" max="6170" width="7.33203125" style="152" customWidth="1"/>
    <col min="6171" max="6171" width="10.5546875" style="152" customWidth="1"/>
    <col min="6172" max="6179" width="7.33203125" style="152" customWidth="1"/>
    <col min="6180" max="6180" width="9.109375" style="152" customWidth="1"/>
    <col min="6181" max="6181" width="8.5546875" style="152" customWidth="1"/>
    <col min="6182" max="6184" width="7.33203125" style="152" customWidth="1"/>
    <col min="6185" max="6185" width="7" style="152" customWidth="1"/>
    <col min="6186" max="6199" width="7.33203125" style="152" customWidth="1"/>
    <col min="6200" max="6200" width="8.44140625" style="152" customWidth="1"/>
    <col min="6201" max="6201" width="9.109375" style="152" customWidth="1"/>
    <col min="6202" max="6205" width="7.33203125" style="152" customWidth="1"/>
    <col min="6206" max="6206" width="9" style="152" customWidth="1"/>
    <col min="6207" max="6207" width="8.5546875" style="152" customWidth="1"/>
    <col min="6208" max="6208" width="7.33203125" style="152" customWidth="1"/>
    <col min="6209" max="6209" width="9.44140625" style="152" customWidth="1"/>
    <col min="6210" max="6212" width="0" style="152" hidden="1" customWidth="1"/>
    <col min="6213" max="6213" width="8.88671875" style="152" customWidth="1"/>
    <col min="6214" max="6214" width="0" style="152" hidden="1" customWidth="1"/>
    <col min="6215" max="6215" width="11.109375" style="152" customWidth="1"/>
    <col min="6216" max="6216" width="0" style="152" hidden="1" customWidth="1"/>
    <col min="6217" max="6217" width="30.44140625" style="152" customWidth="1"/>
    <col min="6218" max="6369" width="10.33203125" style="152" customWidth="1"/>
    <col min="6370" max="6370" width="6.33203125" style="152" customWidth="1"/>
    <col min="6371" max="6371" width="29.109375" style="152" customWidth="1"/>
    <col min="6372" max="6372" width="6" style="152" customWidth="1"/>
    <col min="6373" max="6373" width="10.5546875" style="152" customWidth="1"/>
    <col min="6374" max="6374" width="10" style="152" customWidth="1"/>
    <col min="6375" max="6376" width="8.88671875" style="152" bestFit="1" customWidth="1"/>
    <col min="6377" max="6377" width="8.88671875" style="152" customWidth="1"/>
    <col min="6378" max="6379" width="8.88671875" style="152" bestFit="1" customWidth="1"/>
    <col min="6380" max="6380" width="5.33203125" style="152" bestFit="1" customWidth="1"/>
    <col min="6381" max="6381" width="5" style="152" bestFit="1" customWidth="1"/>
    <col min="6382" max="6382" width="7.44140625" style="152" bestFit="1" customWidth="1"/>
    <col min="6383" max="6383" width="5.88671875" style="152" bestFit="1" customWidth="1"/>
    <col min="6384" max="6385" width="7.44140625" style="152" bestFit="1" customWidth="1"/>
    <col min="6386" max="6386" width="5.33203125" style="152" bestFit="1" customWidth="1"/>
    <col min="6387" max="6387" width="7.44140625" style="152" bestFit="1" customWidth="1"/>
    <col min="6388" max="6388" width="5.109375" style="152" bestFit="1" customWidth="1"/>
    <col min="6389" max="6389" width="7.44140625" style="152" bestFit="1" customWidth="1"/>
    <col min="6390" max="6390" width="5" style="152" bestFit="1" customWidth="1"/>
    <col min="6391" max="6391" width="4.88671875" style="152" bestFit="1" customWidth="1"/>
    <col min="6392" max="6392" width="5.109375" style="152" bestFit="1" customWidth="1"/>
    <col min="6393" max="6393" width="5" style="152" bestFit="1" customWidth="1"/>
    <col min="6394" max="6394" width="4.6640625" style="152" bestFit="1" customWidth="1"/>
    <col min="6395" max="6395" width="5" style="152" bestFit="1" customWidth="1"/>
    <col min="6396" max="6400" width="7.5546875" style="152"/>
    <col min="6401" max="6401" width="7.109375" style="152" customWidth="1"/>
    <col min="6402" max="6402" width="36.109375" style="152" customWidth="1"/>
    <col min="6403" max="6403" width="6" style="152" customWidth="1"/>
    <col min="6404" max="6404" width="8.88671875" style="152" customWidth="1"/>
    <col min="6405" max="6405" width="9.5546875" style="152" customWidth="1"/>
    <col min="6406" max="6407" width="8.44140625" style="152" bestFit="1" customWidth="1"/>
    <col min="6408" max="6409" width="0" style="152" hidden="1" customWidth="1"/>
    <col min="6410" max="6411" width="8.6640625" style="152" customWidth="1"/>
    <col min="6412" max="6412" width="9" style="152" customWidth="1"/>
    <col min="6413" max="6415" width="0" style="152" hidden="1" customWidth="1"/>
    <col min="6416" max="6416" width="9.33203125" style="152" customWidth="1"/>
    <col min="6417" max="6419" width="0" style="152" hidden="1" customWidth="1"/>
    <col min="6420" max="6420" width="9.5546875" style="152" customWidth="1"/>
    <col min="6421" max="6421" width="9.44140625" style="152" customWidth="1"/>
    <col min="6422" max="6423" width="0" style="152" hidden="1" customWidth="1"/>
    <col min="6424" max="6426" width="7.33203125" style="152" customWidth="1"/>
    <col min="6427" max="6427" width="10.5546875" style="152" customWidth="1"/>
    <col min="6428" max="6435" width="7.33203125" style="152" customWidth="1"/>
    <col min="6436" max="6436" width="9.109375" style="152" customWidth="1"/>
    <col min="6437" max="6437" width="8.5546875" style="152" customWidth="1"/>
    <col min="6438" max="6440" width="7.33203125" style="152" customWidth="1"/>
    <col min="6441" max="6441" width="7" style="152" customWidth="1"/>
    <col min="6442" max="6455" width="7.33203125" style="152" customWidth="1"/>
    <col min="6456" max="6456" width="8.44140625" style="152" customWidth="1"/>
    <col min="6457" max="6457" width="9.109375" style="152" customWidth="1"/>
    <col min="6458" max="6461" width="7.33203125" style="152" customWidth="1"/>
    <col min="6462" max="6462" width="9" style="152" customWidth="1"/>
    <col min="6463" max="6463" width="8.5546875" style="152" customWidth="1"/>
    <col min="6464" max="6464" width="7.33203125" style="152" customWidth="1"/>
    <col min="6465" max="6465" width="9.44140625" style="152" customWidth="1"/>
    <col min="6466" max="6468" width="0" style="152" hidden="1" customWidth="1"/>
    <col min="6469" max="6469" width="8.88671875" style="152" customWidth="1"/>
    <col min="6470" max="6470" width="0" style="152" hidden="1" customWidth="1"/>
    <col min="6471" max="6471" width="11.109375" style="152" customWidth="1"/>
    <col min="6472" max="6472" width="0" style="152" hidden="1" customWidth="1"/>
    <col min="6473" max="6473" width="30.44140625" style="152" customWidth="1"/>
    <col min="6474" max="6625" width="10.33203125" style="152" customWidth="1"/>
    <col min="6626" max="6626" width="6.33203125" style="152" customWidth="1"/>
    <col min="6627" max="6627" width="29.109375" style="152" customWidth="1"/>
    <col min="6628" max="6628" width="6" style="152" customWidth="1"/>
    <col min="6629" max="6629" width="10.5546875" style="152" customWidth="1"/>
    <col min="6630" max="6630" width="10" style="152" customWidth="1"/>
    <col min="6631" max="6632" width="8.88671875" style="152" bestFit="1" customWidth="1"/>
    <col min="6633" max="6633" width="8.88671875" style="152" customWidth="1"/>
    <col min="6634" max="6635" width="8.88671875" style="152" bestFit="1" customWidth="1"/>
    <col min="6636" max="6636" width="5.33203125" style="152" bestFit="1" customWidth="1"/>
    <col min="6637" max="6637" width="5" style="152" bestFit="1" customWidth="1"/>
    <col min="6638" max="6638" width="7.44140625" style="152" bestFit="1" customWidth="1"/>
    <col min="6639" max="6639" width="5.88671875" style="152" bestFit="1" customWidth="1"/>
    <col min="6640" max="6641" width="7.44140625" style="152" bestFit="1" customWidth="1"/>
    <col min="6642" max="6642" width="5.33203125" style="152" bestFit="1" customWidth="1"/>
    <col min="6643" max="6643" width="7.44140625" style="152" bestFit="1" customWidth="1"/>
    <col min="6644" max="6644" width="5.109375" style="152" bestFit="1" customWidth="1"/>
    <col min="6645" max="6645" width="7.44140625" style="152" bestFit="1" customWidth="1"/>
    <col min="6646" max="6646" width="5" style="152" bestFit="1" customWidth="1"/>
    <col min="6647" max="6647" width="4.88671875" style="152" bestFit="1" customWidth="1"/>
    <col min="6648" max="6648" width="5.109375" style="152" bestFit="1" customWidth="1"/>
    <col min="6649" max="6649" width="5" style="152" bestFit="1" customWidth="1"/>
    <col min="6650" max="6650" width="4.6640625" style="152" bestFit="1" customWidth="1"/>
    <col min="6651" max="6651" width="5" style="152" bestFit="1" customWidth="1"/>
    <col min="6652" max="6656" width="7.5546875" style="152"/>
    <col min="6657" max="6657" width="7.109375" style="152" customWidth="1"/>
    <col min="6658" max="6658" width="36.109375" style="152" customWidth="1"/>
    <col min="6659" max="6659" width="6" style="152" customWidth="1"/>
    <col min="6660" max="6660" width="8.88671875" style="152" customWidth="1"/>
    <col min="6661" max="6661" width="9.5546875" style="152" customWidth="1"/>
    <col min="6662" max="6663" width="8.44140625" style="152" bestFit="1" customWidth="1"/>
    <col min="6664" max="6665" width="0" style="152" hidden="1" customWidth="1"/>
    <col min="6666" max="6667" width="8.6640625" style="152" customWidth="1"/>
    <col min="6668" max="6668" width="9" style="152" customWidth="1"/>
    <col min="6669" max="6671" width="0" style="152" hidden="1" customWidth="1"/>
    <col min="6672" max="6672" width="9.33203125" style="152" customWidth="1"/>
    <col min="6673" max="6675" width="0" style="152" hidden="1" customWidth="1"/>
    <col min="6676" max="6676" width="9.5546875" style="152" customWidth="1"/>
    <col min="6677" max="6677" width="9.44140625" style="152" customWidth="1"/>
    <col min="6678" max="6679" width="0" style="152" hidden="1" customWidth="1"/>
    <col min="6680" max="6682" width="7.33203125" style="152" customWidth="1"/>
    <col min="6683" max="6683" width="10.5546875" style="152" customWidth="1"/>
    <col min="6684" max="6691" width="7.33203125" style="152" customWidth="1"/>
    <col min="6692" max="6692" width="9.109375" style="152" customWidth="1"/>
    <col min="6693" max="6693" width="8.5546875" style="152" customWidth="1"/>
    <col min="6694" max="6696" width="7.33203125" style="152" customWidth="1"/>
    <col min="6697" max="6697" width="7" style="152" customWidth="1"/>
    <col min="6698" max="6711" width="7.33203125" style="152" customWidth="1"/>
    <col min="6712" max="6712" width="8.44140625" style="152" customWidth="1"/>
    <col min="6713" max="6713" width="9.109375" style="152" customWidth="1"/>
    <col min="6714" max="6717" width="7.33203125" style="152" customWidth="1"/>
    <col min="6718" max="6718" width="9" style="152" customWidth="1"/>
    <col min="6719" max="6719" width="8.5546875" style="152" customWidth="1"/>
    <col min="6720" max="6720" width="7.33203125" style="152" customWidth="1"/>
    <col min="6721" max="6721" width="9.44140625" style="152" customWidth="1"/>
    <col min="6722" max="6724" width="0" style="152" hidden="1" customWidth="1"/>
    <col min="6725" max="6725" width="8.88671875" style="152" customWidth="1"/>
    <col min="6726" max="6726" width="0" style="152" hidden="1" customWidth="1"/>
    <col min="6727" max="6727" width="11.109375" style="152" customWidth="1"/>
    <col min="6728" max="6728" width="0" style="152" hidden="1" customWidth="1"/>
    <col min="6729" max="6729" width="30.44140625" style="152" customWidth="1"/>
    <col min="6730" max="6881" width="10.33203125" style="152" customWidth="1"/>
    <col min="6882" max="6882" width="6.33203125" style="152" customWidth="1"/>
    <col min="6883" max="6883" width="29.109375" style="152" customWidth="1"/>
    <col min="6884" max="6884" width="6" style="152" customWidth="1"/>
    <col min="6885" max="6885" width="10.5546875" style="152" customWidth="1"/>
    <col min="6886" max="6886" width="10" style="152" customWidth="1"/>
    <col min="6887" max="6888" width="8.88671875" style="152" bestFit="1" customWidth="1"/>
    <col min="6889" max="6889" width="8.88671875" style="152" customWidth="1"/>
    <col min="6890" max="6891" width="8.88671875" style="152" bestFit="1" customWidth="1"/>
    <col min="6892" max="6892" width="5.33203125" style="152" bestFit="1" customWidth="1"/>
    <col min="6893" max="6893" width="5" style="152" bestFit="1" customWidth="1"/>
    <col min="6894" max="6894" width="7.44140625" style="152" bestFit="1" customWidth="1"/>
    <col min="6895" max="6895" width="5.88671875" style="152" bestFit="1" customWidth="1"/>
    <col min="6896" max="6897" width="7.44140625" style="152" bestFit="1" customWidth="1"/>
    <col min="6898" max="6898" width="5.33203125" style="152" bestFit="1" customWidth="1"/>
    <col min="6899" max="6899" width="7.44140625" style="152" bestFit="1" customWidth="1"/>
    <col min="6900" max="6900" width="5.109375" style="152" bestFit="1" customWidth="1"/>
    <col min="6901" max="6901" width="7.44140625" style="152" bestFit="1" customWidth="1"/>
    <col min="6902" max="6902" width="5" style="152" bestFit="1" customWidth="1"/>
    <col min="6903" max="6903" width="4.88671875" style="152" bestFit="1" customWidth="1"/>
    <col min="6904" max="6904" width="5.109375" style="152" bestFit="1" customWidth="1"/>
    <col min="6905" max="6905" width="5" style="152" bestFit="1" customWidth="1"/>
    <col min="6906" max="6906" width="4.6640625" style="152" bestFit="1" customWidth="1"/>
    <col min="6907" max="6907" width="5" style="152" bestFit="1" customWidth="1"/>
    <col min="6908" max="6912" width="7.5546875" style="152"/>
    <col min="6913" max="6913" width="7.109375" style="152" customWidth="1"/>
    <col min="6914" max="6914" width="36.109375" style="152" customWidth="1"/>
    <col min="6915" max="6915" width="6" style="152" customWidth="1"/>
    <col min="6916" max="6916" width="8.88671875" style="152" customWidth="1"/>
    <col min="6917" max="6917" width="9.5546875" style="152" customWidth="1"/>
    <col min="6918" max="6919" width="8.44140625" style="152" bestFit="1" customWidth="1"/>
    <col min="6920" max="6921" width="0" style="152" hidden="1" customWidth="1"/>
    <col min="6922" max="6923" width="8.6640625" style="152" customWidth="1"/>
    <col min="6924" max="6924" width="9" style="152" customWidth="1"/>
    <col min="6925" max="6927" width="0" style="152" hidden="1" customWidth="1"/>
    <col min="6928" max="6928" width="9.33203125" style="152" customWidth="1"/>
    <col min="6929" max="6931" width="0" style="152" hidden="1" customWidth="1"/>
    <col min="6932" max="6932" width="9.5546875" style="152" customWidth="1"/>
    <col min="6933" max="6933" width="9.44140625" style="152" customWidth="1"/>
    <col min="6934" max="6935" width="0" style="152" hidden="1" customWidth="1"/>
    <col min="6936" max="6938" width="7.33203125" style="152" customWidth="1"/>
    <col min="6939" max="6939" width="10.5546875" style="152" customWidth="1"/>
    <col min="6940" max="6947" width="7.33203125" style="152" customWidth="1"/>
    <col min="6948" max="6948" width="9.109375" style="152" customWidth="1"/>
    <col min="6949" max="6949" width="8.5546875" style="152" customWidth="1"/>
    <col min="6950" max="6952" width="7.33203125" style="152" customWidth="1"/>
    <col min="6953" max="6953" width="7" style="152" customWidth="1"/>
    <col min="6954" max="6967" width="7.33203125" style="152" customWidth="1"/>
    <col min="6968" max="6968" width="8.44140625" style="152" customWidth="1"/>
    <col min="6969" max="6969" width="9.109375" style="152" customWidth="1"/>
    <col min="6970" max="6973" width="7.33203125" style="152" customWidth="1"/>
    <col min="6974" max="6974" width="9" style="152" customWidth="1"/>
    <col min="6975" max="6975" width="8.5546875" style="152" customWidth="1"/>
    <col min="6976" max="6976" width="7.33203125" style="152" customWidth="1"/>
    <col min="6977" max="6977" width="9.44140625" style="152" customWidth="1"/>
    <col min="6978" max="6980" width="0" style="152" hidden="1" customWidth="1"/>
    <col min="6981" max="6981" width="8.88671875" style="152" customWidth="1"/>
    <col min="6982" max="6982" width="0" style="152" hidden="1" customWidth="1"/>
    <col min="6983" max="6983" width="11.109375" style="152" customWidth="1"/>
    <col min="6984" max="6984" width="0" style="152" hidden="1" customWidth="1"/>
    <col min="6985" max="6985" width="30.44140625" style="152" customWidth="1"/>
    <col min="6986" max="7137" width="10.33203125" style="152" customWidth="1"/>
    <col min="7138" max="7138" width="6.33203125" style="152" customWidth="1"/>
    <col min="7139" max="7139" width="29.109375" style="152" customWidth="1"/>
    <col min="7140" max="7140" width="6" style="152" customWidth="1"/>
    <col min="7141" max="7141" width="10.5546875" style="152" customWidth="1"/>
    <col min="7142" max="7142" width="10" style="152" customWidth="1"/>
    <col min="7143" max="7144" width="8.88671875" style="152" bestFit="1" customWidth="1"/>
    <col min="7145" max="7145" width="8.88671875" style="152" customWidth="1"/>
    <col min="7146" max="7147" width="8.88671875" style="152" bestFit="1" customWidth="1"/>
    <col min="7148" max="7148" width="5.33203125" style="152" bestFit="1" customWidth="1"/>
    <col min="7149" max="7149" width="5" style="152" bestFit="1" customWidth="1"/>
    <col min="7150" max="7150" width="7.44140625" style="152" bestFit="1" customWidth="1"/>
    <col min="7151" max="7151" width="5.88671875" style="152" bestFit="1" customWidth="1"/>
    <col min="7152" max="7153" width="7.44140625" style="152" bestFit="1" customWidth="1"/>
    <col min="7154" max="7154" width="5.33203125" style="152" bestFit="1" customWidth="1"/>
    <col min="7155" max="7155" width="7.44140625" style="152" bestFit="1" customWidth="1"/>
    <col min="7156" max="7156" width="5.109375" style="152" bestFit="1" customWidth="1"/>
    <col min="7157" max="7157" width="7.44140625" style="152" bestFit="1" customWidth="1"/>
    <col min="7158" max="7158" width="5" style="152" bestFit="1" customWidth="1"/>
    <col min="7159" max="7159" width="4.88671875" style="152" bestFit="1" customWidth="1"/>
    <col min="7160" max="7160" width="5.109375" style="152" bestFit="1" customWidth="1"/>
    <col min="7161" max="7161" width="5" style="152" bestFit="1" customWidth="1"/>
    <col min="7162" max="7162" width="4.6640625" style="152" bestFit="1" customWidth="1"/>
    <col min="7163" max="7163" width="5" style="152" bestFit="1" customWidth="1"/>
    <col min="7164" max="7168" width="7.5546875" style="152"/>
    <col min="7169" max="7169" width="7.109375" style="152" customWidth="1"/>
    <col min="7170" max="7170" width="36.109375" style="152" customWidth="1"/>
    <col min="7171" max="7171" width="6" style="152" customWidth="1"/>
    <col min="7172" max="7172" width="8.88671875" style="152" customWidth="1"/>
    <col min="7173" max="7173" width="9.5546875" style="152" customWidth="1"/>
    <col min="7174" max="7175" width="8.44140625" style="152" bestFit="1" customWidth="1"/>
    <col min="7176" max="7177" width="0" style="152" hidden="1" customWidth="1"/>
    <col min="7178" max="7179" width="8.6640625" style="152" customWidth="1"/>
    <col min="7180" max="7180" width="9" style="152" customWidth="1"/>
    <col min="7181" max="7183" width="0" style="152" hidden="1" customWidth="1"/>
    <col min="7184" max="7184" width="9.33203125" style="152" customWidth="1"/>
    <col min="7185" max="7187" width="0" style="152" hidden="1" customWidth="1"/>
    <col min="7188" max="7188" width="9.5546875" style="152" customWidth="1"/>
    <col min="7189" max="7189" width="9.44140625" style="152" customWidth="1"/>
    <col min="7190" max="7191" width="0" style="152" hidden="1" customWidth="1"/>
    <col min="7192" max="7194" width="7.33203125" style="152" customWidth="1"/>
    <col min="7195" max="7195" width="10.5546875" style="152" customWidth="1"/>
    <col min="7196" max="7203" width="7.33203125" style="152" customWidth="1"/>
    <col min="7204" max="7204" width="9.109375" style="152" customWidth="1"/>
    <col min="7205" max="7205" width="8.5546875" style="152" customWidth="1"/>
    <col min="7206" max="7208" width="7.33203125" style="152" customWidth="1"/>
    <col min="7209" max="7209" width="7" style="152" customWidth="1"/>
    <col min="7210" max="7223" width="7.33203125" style="152" customWidth="1"/>
    <col min="7224" max="7224" width="8.44140625" style="152" customWidth="1"/>
    <col min="7225" max="7225" width="9.109375" style="152" customWidth="1"/>
    <col min="7226" max="7229" width="7.33203125" style="152" customWidth="1"/>
    <col min="7230" max="7230" width="9" style="152" customWidth="1"/>
    <col min="7231" max="7231" width="8.5546875" style="152" customWidth="1"/>
    <col min="7232" max="7232" width="7.33203125" style="152" customWidth="1"/>
    <col min="7233" max="7233" width="9.44140625" style="152" customWidth="1"/>
    <col min="7234" max="7236" width="0" style="152" hidden="1" customWidth="1"/>
    <col min="7237" max="7237" width="8.88671875" style="152" customWidth="1"/>
    <col min="7238" max="7238" width="0" style="152" hidden="1" customWidth="1"/>
    <col min="7239" max="7239" width="11.109375" style="152" customWidth="1"/>
    <col min="7240" max="7240" width="0" style="152" hidden="1" customWidth="1"/>
    <col min="7241" max="7241" width="30.44140625" style="152" customWidth="1"/>
    <col min="7242" max="7393" width="10.33203125" style="152" customWidth="1"/>
    <col min="7394" max="7394" width="6.33203125" style="152" customWidth="1"/>
    <col min="7395" max="7395" width="29.109375" style="152" customWidth="1"/>
    <col min="7396" max="7396" width="6" style="152" customWidth="1"/>
    <col min="7397" max="7397" width="10.5546875" style="152" customWidth="1"/>
    <col min="7398" max="7398" width="10" style="152" customWidth="1"/>
    <col min="7399" max="7400" width="8.88671875" style="152" bestFit="1" customWidth="1"/>
    <col min="7401" max="7401" width="8.88671875" style="152" customWidth="1"/>
    <col min="7402" max="7403" width="8.88671875" style="152" bestFit="1" customWidth="1"/>
    <col min="7404" max="7404" width="5.33203125" style="152" bestFit="1" customWidth="1"/>
    <col min="7405" max="7405" width="5" style="152" bestFit="1" customWidth="1"/>
    <col min="7406" max="7406" width="7.44140625" style="152" bestFit="1" customWidth="1"/>
    <col min="7407" max="7407" width="5.88671875" style="152" bestFit="1" customWidth="1"/>
    <col min="7408" max="7409" width="7.44140625" style="152" bestFit="1" customWidth="1"/>
    <col min="7410" max="7410" width="5.33203125" style="152" bestFit="1" customWidth="1"/>
    <col min="7411" max="7411" width="7.44140625" style="152" bestFit="1" customWidth="1"/>
    <col min="7412" max="7412" width="5.109375" style="152" bestFit="1" customWidth="1"/>
    <col min="7413" max="7413" width="7.44140625" style="152" bestFit="1" customWidth="1"/>
    <col min="7414" max="7414" width="5" style="152" bestFit="1" customWidth="1"/>
    <col min="7415" max="7415" width="4.88671875" style="152" bestFit="1" customWidth="1"/>
    <col min="7416" max="7416" width="5.109375" style="152" bestFit="1" customWidth="1"/>
    <col min="7417" max="7417" width="5" style="152" bestFit="1" customWidth="1"/>
    <col min="7418" max="7418" width="4.6640625" style="152" bestFit="1" customWidth="1"/>
    <col min="7419" max="7419" width="5" style="152" bestFit="1" customWidth="1"/>
    <col min="7420" max="7424" width="7.5546875" style="152"/>
    <col min="7425" max="7425" width="7.109375" style="152" customWidth="1"/>
    <col min="7426" max="7426" width="36.109375" style="152" customWidth="1"/>
    <col min="7427" max="7427" width="6" style="152" customWidth="1"/>
    <col min="7428" max="7428" width="8.88671875" style="152" customWidth="1"/>
    <col min="7429" max="7429" width="9.5546875" style="152" customWidth="1"/>
    <col min="7430" max="7431" width="8.44140625" style="152" bestFit="1" customWidth="1"/>
    <col min="7432" max="7433" width="0" style="152" hidden="1" customWidth="1"/>
    <col min="7434" max="7435" width="8.6640625" style="152" customWidth="1"/>
    <col min="7436" max="7436" width="9" style="152" customWidth="1"/>
    <col min="7437" max="7439" width="0" style="152" hidden="1" customWidth="1"/>
    <col min="7440" max="7440" width="9.33203125" style="152" customWidth="1"/>
    <col min="7441" max="7443" width="0" style="152" hidden="1" customWidth="1"/>
    <col min="7444" max="7444" width="9.5546875" style="152" customWidth="1"/>
    <col min="7445" max="7445" width="9.44140625" style="152" customWidth="1"/>
    <col min="7446" max="7447" width="0" style="152" hidden="1" customWidth="1"/>
    <col min="7448" max="7450" width="7.33203125" style="152" customWidth="1"/>
    <col min="7451" max="7451" width="10.5546875" style="152" customWidth="1"/>
    <col min="7452" max="7459" width="7.33203125" style="152" customWidth="1"/>
    <col min="7460" max="7460" width="9.109375" style="152" customWidth="1"/>
    <col min="7461" max="7461" width="8.5546875" style="152" customWidth="1"/>
    <col min="7462" max="7464" width="7.33203125" style="152" customWidth="1"/>
    <col min="7465" max="7465" width="7" style="152" customWidth="1"/>
    <col min="7466" max="7479" width="7.33203125" style="152" customWidth="1"/>
    <col min="7480" max="7480" width="8.44140625" style="152" customWidth="1"/>
    <col min="7481" max="7481" width="9.109375" style="152" customWidth="1"/>
    <col min="7482" max="7485" width="7.33203125" style="152" customWidth="1"/>
    <col min="7486" max="7486" width="9" style="152" customWidth="1"/>
    <col min="7487" max="7487" width="8.5546875" style="152" customWidth="1"/>
    <col min="7488" max="7488" width="7.33203125" style="152" customWidth="1"/>
    <col min="7489" max="7489" width="9.44140625" style="152" customWidth="1"/>
    <col min="7490" max="7492" width="0" style="152" hidden="1" customWidth="1"/>
    <col min="7493" max="7493" width="8.88671875" style="152" customWidth="1"/>
    <col min="7494" max="7494" width="0" style="152" hidden="1" customWidth="1"/>
    <col min="7495" max="7495" width="11.109375" style="152" customWidth="1"/>
    <col min="7496" max="7496" width="0" style="152" hidden="1" customWidth="1"/>
    <col min="7497" max="7497" width="30.44140625" style="152" customWidth="1"/>
    <col min="7498" max="7649" width="10.33203125" style="152" customWidth="1"/>
    <col min="7650" max="7650" width="6.33203125" style="152" customWidth="1"/>
    <col min="7651" max="7651" width="29.109375" style="152" customWidth="1"/>
    <col min="7652" max="7652" width="6" style="152" customWidth="1"/>
    <col min="7653" max="7653" width="10.5546875" style="152" customWidth="1"/>
    <col min="7654" max="7654" width="10" style="152" customWidth="1"/>
    <col min="7655" max="7656" width="8.88671875" style="152" bestFit="1" customWidth="1"/>
    <col min="7657" max="7657" width="8.88671875" style="152" customWidth="1"/>
    <col min="7658" max="7659" width="8.88671875" style="152" bestFit="1" customWidth="1"/>
    <col min="7660" max="7660" width="5.33203125" style="152" bestFit="1" customWidth="1"/>
    <col min="7661" max="7661" width="5" style="152" bestFit="1" customWidth="1"/>
    <col min="7662" max="7662" width="7.44140625" style="152" bestFit="1" customWidth="1"/>
    <col min="7663" max="7663" width="5.88671875" style="152" bestFit="1" customWidth="1"/>
    <col min="7664" max="7665" width="7.44140625" style="152" bestFit="1" customWidth="1"/>
    <col min="7666" max="7666" width="5.33203125" style="152" bestFit="1" customWidth="1"/>
    <col min="7667" max="7667" width="7.44140625" style="152" bestFit="1" customWidth="1"/>
    <col min="7668" max="7668" width="5.109375" style="152" bestFit="1" customWidth="1"/>
    <col min="7669" max="7669" width="7.44140625" style="152" bestFit="1" customWidth="1"/>
    <col min="7670" max="7670" width="5" style="152" bestFit="1" customWidth="1"/>
    <col min="7671" max="7671" width="4.88671875" style="152" bestFit="1" customWidth="1"/>
    <col min="7672" max="7672" width="5.109375" style="152" bestFit="1" customWidth="1"/>
    <col min="7673" max="7673" width="5" style="152" bestFit="1" customWidth="1"/>
    <col min="7674" max="7674" width="4.6640625" style="152" bestFit="1" customWidth="1"/>
    <col min="7675" max="7675" width="5" style="152" bestFit="1" customWidth="1"/>
    <col min="7676" max="7680" width="7.5546875" style="152"/>
    <col min="7681" max="7681" width="7.109375" style="152" customWidth="1"/>
    <col min="7682" max="7682" width="36.109375" style="152" customWidth="1"/>
    <col min="7683" max="7683" width="6" style="152" customWidth="1"/>
    <col min="7684" max="7684" width="8.88671875" style="152" customWidth="1"/>
    <col min="7685" max="7685" width="9.5546875" style="152" customWidth="1"/>
    <col min="7686" max="7687" width="8.44140625" style="152" bestFit="1" customWidth="1"/>
    <col min="7688" max="7689" width="0" style="152" hidden="1" customWidth="1"/>
    <col min="7690" max="7691" width="8.6640625" style="152" customWidth="1"/>
    <col min="7692" max="7692" width="9" style="152" customWidth="1"/>
    <col min="7693" max="7695" width="0" style="152" hidden="1" customWidth="1"/>
    <col min="7696" max="7696" width="9.33203125" style="152" customWidth="1"/>
    <col min="7697" max="7699" width="0" style="152" hidden="1" customWidth="1"/>
    <col min="7700" max="7700" width="9.5546875" style="152" customWidth="1"/>
    <col min="7701" max="7701" width="9.44140625" style="152" customWidth="1"/>
    <col min="7702" max="7703" width="0" style="152" hidden="1" customWidth="1"/>
    <col min="7704" max="7706" width="7.33203125" style="152" customWidth="1"/>
    <col min="7707" max="7707" width="10.5546875" style="152" customWidth="1"/>
    <col min="7708" max="7715" width="7.33203125" style="152" customWidth="1"/>
    <col min="7716" max="7716" width="9.109375" style="152" customWidth="1"/>
    <col min="7717" max="7717" width="8.5546875" style="152" customWidth="1"/>
    <col min="7718" max="7720" width="7.33203125" style="152" customWidth="1"/>
    <col min="7721" max="7721" width="7" style="152" customWidth="1"/>
    <col min="7722" max="7735" width="7.33203125" style="152" customWidth="1"/>
    <col min="7736" max="7736" width="8.44140625" style="152" customWidth="1"/>
    <col min="7737" max="7737" width="9.109375" style="152" customWidth="1"/>
    <col min="7738" max="7741" width="7.33203125" style="152" customWidth="1"/>
    <col min="7742" max="7742" width="9" style="152" customWidth="1"/>
    <col min="7743" max="7743" width="8.5546875" style="152" customWidth="1"/>
    <col min="7744" max="7744" width="7.33203125" style="152" customWidth="1"/>
    <col min="7745" max="7745" width="9.44140625" style="152" customWidth="1"/>
    <col min="7746" max="7748" width="0" style="152" hidden="1" customWidth="1"/>
    <col min="7749" max="7749" width="8.88671875" style="152" customWidth="1"/>
    <col min="7750" max="7750" width="0" style="152" hidden="1" customWidth="1"/>
    <col min="7751" max="7751" width="11.109375" style="152" customWidth="1"/>
    <col min="7752" max="7752" width="0" style="152" hidden="1" customWidth="1"/>
    <col min="7753" max="7753" width="30.44140625" style="152" customWidth="1"/>
    <col min="7754" max="7905" width="10.33203125" style="152" customWidth="1"/>
    <col min="7906" max="7906" width="6.33203125" style="152" customWidth="1"/>
    <col min="7907" max="7907" width="29.109375" style="152" customWidth="1"/>
    <col min="7908" max="7908" width="6" style="152" customWidth="1"/>
    <col min="7909" max="7909" width="10.5546875" style="152" customWidth="1"/>
    <col min="7910" max="7910" width="10" style="152" customWidth="1"/>
    <col min="7911" max="7912" width="8.88671875" style="152" bestFit="1" customWidth="1"/>
    <col min="7913" max="7913" width="8.88671875" style="152" customWidth="1"/>
    <col min="7914" max="7915" width="8.88671875" style="152" bestFit="1" customWidth="1"/>
    <col min="7916" max="7916" width="5.33203125" style="152" bestFit="1" customWidth="1"/>
    <col min="7917" max="7917" width="5" style="152" bestFit="1" customWidth="1"/>
    <col min="7918" max="7918" width="7.44140625" style="152" bestFit="1" customWidth="1"/>
    <col min="7919" max="7919" width="5.88671875" style="152" bestFit="1" customWidth="1"/>
    <col min="7920" max="7921" width="7.44140625" style="152" bestFit="1" customWidth="1"/>
    <col min="7922" max="7922" width="5.33203125" style="152" bestFit="1" customWidth="1"/>
    <col min="7923" max="7923" width="7.44140625" style="152" bestFit="1" customWidth="1"/>
    <col min="7924" max="7924" width="5.109375" style="152" bestFit="1" customWidth="1"/>
    <col min="7925" max="7925" width="7.44140625" style="152" bestFit="1" customWidth="1"/>
    <col min="7926" max="7926" width="5" style="152" bestFit="1" customWidth="1"/>
    <col min="7927" max="7927" width="4.88671875" style="152" bestFit="1" customWidth="1"/>
    <col min="7928" max="7928" width="5.109375" style="152" bestFit="1" customWidth="1"/>
    <col min="7929" max="7929" width="5" style="152" bestFit="1" customWidth="1"/>
    <col min="7930" max="7930" width="4.6640625" style="152" bestFit="1" customWidth="1"/>
    <col min="7931" max="7931" width="5" style="152" bestFit="1" customWidth="1"/>
    <col min="7932" max="7936" width="7.5546875" style="152"/>
    <col min="7937" max="7937" width="7.109375" style="152" customWidth="1"/>
    <col min="7938" max="7938" width="36.109375" style="152" customWidth="1"/>
    <col min="7939" max="7939" width="6" style="152" customWidth="1"/>
    <col min="7940" max="7940" width="8.88671875" style="152" customWidth="1"/>
    <col min="7941" max="7941" width="9.5546875" style="152" customWidth="1"/>
    <col min="7942" max="7943" width="8.44140625" style="152" bestFit="1" customWidth="1"/>
    <col min="7944" max="7945" width="0" style="152" hidden="1" customWidth="1"/>
    <col min="7946" max="7947" width="8.6640625" style="152" customWidth="1"/>
    <col min="7948" max="7948" width="9" style="152" customWidth="1"/>
    <col min="7949" max="7951" width="0" style="152" hidden="1" customWidth="1"/>
    <col min="7952" max="7952" width="9.33203125" style="152" customWidth="1"/>
    <col min="7953" max="7955" width="0" style="152" hidden="1" customWidth="1"/>
    <col min="7956" max="7956" width="9.5546875" style="152" customWidth="1"/>
    <col min="7957" max="7957" width="9.44140625" style="152" customWidth="1"/>
    <col min="7958" max="7959" width="0" style="152" hidden="1" customWidth="1"/>
    <col min="7960" max="7962" width="7.33203125" style="152" customWidth="1"/>
    <col min="7963" max="7963" width="10.5546875" style="152" customWidth="1"/>
    <col min="7964" max="7971" width="7.33203125" style="152" customWidth="1"/>
    <col min="7972" max="7972" width="9.109375" style="152" customWidth="1"/>
    <col min="7973" max="7973" width="8.5546875" style="152" customWidth="1"/>
    <col min="7974" max="7976" width="7.33203125" style="152" customWidth="1"/>
    <col min="7977" max="7977" width="7" style="152" customWidth="1"/>
    <col min="7978" max="7991" width="7.33203125" style="152" customWidth="1"/>
    <col min="7992" max="7992" width="8.44140625" style="152" customWidth="1"/>
    <col min="7993" max="7993" width="9.109375" style="152" customWidth="1"/>
    <col min="7994" max="7997" width="7.33203125" style="152" customWidth="1"/>
    <col min="7998" max="7998" width="9" style="152" customWidth="1"/>
    <col min="7999" max="7999" width="8.5546875" style="152" customWidth="1"/>
    <col min="8000" max="8000" width="7.33203125" style="152" customWidth="1"/>
    <col min="8001" max="8001" width="9.44140625" style="152" customWidth="1"/>
    <col min="8002" max="8004" width="0" style="152" hidden="1" customWidth="1"/>
    <col min="8005" max="8005" width="8.88671875" style="152" customWidth="1"/>
    <col min="8006" max="8006" width="0" style="152" hidden="1" customWidth="1"/>
    <col min="8007" max="8007" width="11.109375" style="152" customWidth="1"/>
    <col min="8008" max="8008" width="0" style="152" hidden="1" customWidth="1"/>
    <col min="8009" max="8009" width="30.44140625" style="152" customWidth="1"/>
    <col min="8010" max="8161" width="10.33203125" style="152" customWidth="1"/>
    <col min="8162" max="8162" width="6.33203125" style="152" customWidth="1"/>
    <col min="8163" max="8163" width="29.109375" style="152" customWidth="1"/>
    <col min="8164" max="8164" width="6" style="152" customWidth="1"/>
    <col min="8165" max="8165" width="10.5546875" style="152" customWidth="1"/>
    <col min="8166" max="8166" width="10" style="152" customWidth="1"/>
    <col min="8167" max="8168" width="8.88671875" style="152" bestFit="1" customWidth="1"/>
    <col min="8169" max="8169" width="8.88671875" style="152" customWidth="1"/>
    <col min="8170" max="8171" width="8.88671875" style="152" bestFit="1" customWidth="1"/>
    <col min="8172" max="8172" width="5.33203125" style="152" bestFit="1" customWidth="1"/>
    <col min="8173" max="8173" width="5" style="152" bestFit="1" customWidth="1"/>
    <col min="8174" max="8174" width="7.44140625" style="152" bestFit="1" customWidth="1"/>
    <col min="8175" max="8175" width="5.88671875" style="152" bestFit="1" customWidth="1"/>
    <col min="8176" max="8177" width="7.44140625" style="152" bestFit="1" customWidth="1"/>
    <col min="8178" max="8178" width="5.33203125" style="152" bestFit="1" customWidth="1"/>
    <col min="8179" max="8179" width="7.44140625" style="152" bestFit="1" customWidth="1"/>
    <col min="8180" max="8180" width="5.109375" style="152" bestFit="1" customWidth="1"/>
    <col min="8181" max="8181" width="7.44140625" style="152" bestFit="1" customWidth="1"/>
    <col min="8182" max="8182" width="5" style="152" bestFit="1" customWidth="1"/>
    <col min="8183" max="8183" width="4.88671875" style="152" bestFit="1" customWidth="1"/>
    <col min="8184" max="8184" width="5.109375" style="152" bestFit="1" customWidth="1"/>
    <col min="8185" max="8185" width="5" style="152" bestFit="1" customWidth="1"/>
    <col min="8186" max="8186" width="4.6640625" style="152" bestFit="1" customWidth="1"/>
    <col min="8187" max="8187" width="5" style="152" bestFit="1" customWidth="1"/>
    <col min="8188" max="8192" width="7.5546875" style="152"/>
    <col min="8193" max="8193" width="7.109375" style="152" customWidth="1"/>
    <col min="8194" max="8194" width="36.109375" style="152" customWidth="1"/>
    <col min="8195" max="8195" width="6" style="152" customWidth="1"/>
    <col min="8196" max="8196" width="8.88671875" style="152" customWidth="1"/>
    <col min="8197" max="8197" width="9.5546875" style="152" customWidth="1"/>
    <col min="8198" max="8199" width="8.44140625" style="152" bestFit="1" customWidth="1"/>
    <col min="8200" max="8201" width="0" style="152" hidden="1" customWidth="1"/>
    <col min="8202" max="8203" width="8.6640625" style="152" customWidth="1"/>
    <col min="8204" max="8204" width="9" style="152" customWidth="1"/>
    <col min="8205" max="8207" width="0" style="152" hidden="1" customWidth="1"/>
    <col min="8208" max="8208" width="9.33203125" style="152" customWidth="1"/>
    <col min="8209" max="8211" width="0" style="152" hidden="1" customWidth="1"/>
    <col min="8212" max="8212" width="9.5546875" style="152" customWidth="1"/>
    <col min="8213" max="8213" width="9.44140625" style="152" customWidth="1"/>
    <col min="8214" max="8215" width="0" style="152" hidden="1" customWidth="1"/>
    <col min="8216" max="8218" width="7.33203125" style="152" customWidth="1"/>
    <col min="8219" max="8219" width="10.5546875" style="152" customWidth="1"/>
    <col min="8220" max="8227" width="7.33203125" style="152" customWidth="1"/>
    <col min="8228" max="8228" width="9.109375" style="152" customWidth="1"/>
    <col min="8229" max="8229" width="8.5546875" style="152" customWidth="1"/>
    <col min="8230" max="8232" width="7.33203125" style="152" customWidth="1"/>
    <col min="8233" max="8233" width="7" style="152" customWidth="1"/>
    <col min="8234" max="8247" width="7.33203125" style="152" customWidth="1"/>
    <col min="8248" max="8248" width="8.44140625" style="152" customWidth="1"/>
    <col min="8249" max="8249" width="9.109375" style="152" customWidth="1"/>
    <col min="8250" max="8253" width="7.33203125" style="152" customWidth="1"/>
    <col min="8254" max="8254" width="9" style="152" customWidth="1"/>
    <col min="8255" max="8255" width="8.5546875" style="152" customWidth="1"/>
    <col min="8256" max="8256" width="7.33203125" style="152" customWidth="1"/>
    <col min="8257" max="8257" width="9.44140625" style="152" customWidth="1"/>
    <col min="8258" max="8260" width="0" style="152" hidden="1" customWidth="1"/>
    <col min="8261" max="8261" width="8.88671875" style="152" customWidth="1"/>
    <col min="8262" max="8262" width="0" style="152" hidden="1" customWidth="1"/>
    <col min="8263" max="8263" width="11.109375" style="152" customWidth="1"/>
    <col min="8264" max="8264" width="0" style="152" hidden="1" customWidth="1"/>
    <col min="8265" max="8265" width="30.44140625" style="152" customWidth="1"/>
    <col min="8266" max="8417" width="10.33203125" style="152" customWidth="1"/>
    <col min="8418" max="8418" width="6.33203125" style="152" customWidth="1"/>
    <col min="8419" max="8419" width="29.109375" style="152" customWidth="1"/>
    <col min="8420" max="8420" width="6" style="152" customWidth="1"/>
    <col min="8421" max="8421" width="10.5546875" style="152" customWidth="1"/>
    <col min="8422" max="8422" width="10" style="152" customWidth="1"/>
    <col min="8423" max="8424" width="8.88671875" style="152" bestFit="1" customWidth="1"/>
    <col min="8425" max="8425" width="8.88671875" style="152" customWidth="1"/>
    <col min="8426" max="8427" width="8.88671875" style="152" bestFit="1" customWidth="1"/>
    <col min="8428" max="8428" width="5.33203125" style="152" bestFit="1" customWidth="1"/>
    <col min="8429" max="8429" width="5" style="152" bestFit="1" customWidth="1"/>
    <col min="8430" max="8430" width="7.44140625" style="152" bestFit="1" customWidth="1"/>
    <col min="8431" max="8431" width="5.88671875" style="152" bestFit="1" customWidth="1"/>
    <col min="8432" max="8433" width="7.44140625" style="152" bestFit="1" customWidth="1"/>
    <col min="8434" max="8434" width="5.33203125" style="152" bestFit="1" customWidth="1"/>
    <col min="8435" max="8435" width="7.44140625" style="152" bestFit="1" customWidth="1"/>
    <col min="8436" max="8436" width="5.109375" style="152" bestFit="1" customWidth="1"/>
    <col min="8437" max="8437" width="7.44140625" style="152" bestFit="1" customWidth="1"/>
    <col min="8438" max="8438" width="5" style="152" bestFit="1" customWidth="1"/>
    <col min="8439" max="8439" width="4.88671875" style="152" bestFit="1" customWidth="1"/>
    <col min="8440" max="8440" width="5.109375" style="152" bestFit="1" customWidth="1"/>
    <col min="8441" max="8441" width="5" style="152" bestFit="1" customWidth="1"/>
    <col min="8442" max="8442" width="4.6640625" style="152" bestFit="1" customWidth="1"/>
    <col min="8443" max="8443" width="5" style="152" bestFit="1" customWidth="1"/>
    <col min="8444" max="8448" width="7.5546875" style="152"/>
    <col min="8449" max="8449" width="7.109375" style="152" customWidth="1"/>
    <col min="8450" max="8450" width="36.109375" style="152" customWidth="1"/>
    <col min="8451" max="8451" width="6" style="152" customWidth="1"/>
    <col min="8452" max="8452" width="8.88671875" style="152" customWidth="1"/>
    <col min="8453" max="8453" width="9.5546875" style="152" customWidth="1"/>
    <col min="8454" max="8455" width="8.44140625" style="152" bestFit="1" customWidth="1"/>
    <col min="8456" max="8457" width="0" style="152" hidden="1" customWidth="1"/>
    <col min="8458" max="8459" width="8.6640625" style="152" customWidth="1"/>
    <col min="8460" max="8460" width="9" style="152" customWidth="1"/>
    <col min="8461" max="8463" width="0" style="152" hidden="1" customWidth="1"/>
    <col min="8464" max="8464" width="9.33203125" style="152" customWidth="1"/>
    <col min="8465" max="8467" width="0" style="152" hidden="1" customWidth="1"/>
    <col min="8468" max="8468" width="9.5546875" style="152" customWidth="1"/>
    <col min="8469" max="8469" width="9.44140625" style="152" customWidth="1"/>
    <col min="8470" max="8471" width="0" style="152" hidden="1" customWidth="1"/>
    <col min="8472" max="8474" width="7.33203125" style="152" customWidth="1"/>
    <col min="8475" max="8475" width="10.5546875" style="152" customWidth="1"/>
    <col min="8476" max="8483" width="7.33203125" style="152" customWidth="1"/>
    <col min="8484" max="8484" width="9.109375" style="152" customWidth="1"/>
    <col min="8485" max="8485" width="8.5546875" style="152" customWidth="1"/>
    <col min="8486" max="8488" width="7.33203125" style="152" customWidth="1"/>
    <col min="8489" max="8489" width="7" style="152" customWidth="1"/>
    <col min="8490" max="8503" width="7.33203125" style="152" customWidth="1"/>
    <col min="8504" max="8504" width="8.44140625" style="152" customWidth="1"/>
    <col min="8505" max="8505" width="9.109375" style="152" customWidth="1"/>
    <col min="8506" max="8509" width="7.33203125" style="152" customWidth="1"/>
    <col min="8510" max="8510" width="9" style="152" customWidth="1"/>
    <col min="8511" max="8511" width="8.5546875" style="152" customWidth="1"/>
    <col min="8512" max="8512" width="7.33203125" style="152" customWidth="1"/>
    <col min="8513" max="8513" width="9.44140625" style="152" customWidth="1"/>
    <col min="8514" max="8516" width="0" style="152" hidden="1" customWidth="1"/>
    <col min="8517" max="8517" width="8.88671875" style="152" customWidth="1"/>
    <col min="8518" max="8518" width="0" style="152" hidden="1" customWidth="1"/>
    <col min="8519" max="8519" width="11.109375" style="152" customWidth="1"/>
    <col min="8520" max="8520" width="0" style="152" hidden="1" customWidth="1"/>
    <col min="8521" max="8521" width="30.44140625" style="152" customWidth="1"/>
    <col min="8522" max="8673" width="10.33203125" style="152" customWidth="1"/>
    <col min="8674" max="8674" width="6.33203125" style="152" customWidth="1"/>
    <col min="8675" max="8675" width="29.109375" style="152" customWidth="1"/>
    <col min="8676" max="8676" width="6" style="152" customWidth="1"/>
    <col min="8677" max="8677" width="10.5546875" style="152" customWidth="1"/>
    <col min="8678" max="8678" width="10" style="152" customWidth="1"/>
    <col min="8679" max="8680" width="8.88671875" style="152" bestFit="1" customWidth="1"/>
    <col min="8681" max="8681" width="8.88671875" style="152" customWidth="1"/>
    <col min="8682" max="8683" width="8.88671875" style="152" bestFit="1" customWidth="1"/>
    <col min="8684" max="8684" width="5.33203125" style="152" bestFit="1" customWidth="1"/>
    <col min="8685" max="8685" width="5" style="152" bestFit="1" customWidth="1"/>
    <col min="8686" max="8686" width="7.44140625" style="152" bestFit="1" customWidth="1"/>
    <col min="8687" max="8687" width="5.88671875" style="152" bestFit="1" customWidth="1"/>
    <col min="8688" max="8689" width="7.44140625" style="152" bestFit="1" customWidth="1"/>
    <col min="8690" max="8690" width="5.33203125" style="152" bestFit="1" customWidth="1"/>
    <col min="8691" max="8691" width="7.44140625" style="152" bestFit="1" customWidth="1"/>
    <col min="8692" max="8692" width="5.109375" style="152" bestFit="1" customWidth="1"/>
    <col min="8693" max="8693" width="7.44140625" style="152" bestFit="1" customWidth="1"/>
    <col min="8694" max="8694" width="5" style="152" bestFit="1" customWidth="1"/>
    <col min="8695" max="8695" width="4.88671875" style="152" bestFit="1" customWidth="1"/>
    <col min="8696" max="8696" width="5.109375" style="152" bestFit="1" customWidth="1"/>
    <col min="8697" max="8697" width="5" style="152" bestFit="1" customWidth="1"/>
    <col min="8698" max="8698" width="4.6640625" style="152" bestFit="1" customWidth="1"/>
    <col min="8699" max="8699" width="5" style="152" bestFit="1" customWidth="1"/>
    <col min="8700" max="8704" width="7.5546875" style="152"/>
    <col min="8705" max="8705" width="7.109375" style="152" customWidth="1"/>
    <col min="8706" max="8706" width="36.109375" style="152" customWidth="1"/>
    <col min="8707" max="8707" width="6" style="152" customWidth="1"/>
    <col min="8708" max="8708" width="8.88671875" style="152" customWidth="1"/>
    <col min="8709" max="8709" width="9.5546875" style="152" customWidth="1"/>
    <col min="8710" max="8711" width="8.44140625" style="152" bestFit="1" customWidth="1"/>
    <col min="8712" max="8713" width="0" style="152" hidden="1" customWidth="1"/>
    <col min="8714" max="8715" width="8.6640625" style="152" customWidth="1"/>
    <col min="8716" max="8716" width="9" style="152" customWidth="1"/>
    <col min="8717" max="8719" width="0" style="152" hidden="1" customWidth="1"/>
    <col min="8720" max="8720" width="9.33203125" style="152" customWidth="1"/>
    <col min="8721" max="8723" width="0" style="152" hidden="1" customWidth="1"/>
    <col min="8724" max="8724" width="9.5546875" style="152" customWidth="1"/>
    <col min="8725" max="8725" width="9.44140625" style="152" customWidth="1"/>
    <col min="8726" max="8727" width="0" style="152" hidden="1" customWidth="1"/>
    <col min="8728" max="8730" width="7.33203125" style="152" customWidth="1"/>
    <col min="8731" max="8731" width="10.5546875" style="152" customWidth="1"/>
    <col min="8732" max="8739" width="7.33203125" style="152" customWidth="1"/>
    <col min="8740" max="8740" width="9.109375" style="152" customWidth="1"/>
    <col min="8741" max="8741" width="8.5546875" style="152" customWidth="1"/>
    <col min="8742" max="8744" width="7.33203125" style="152" customWidth="1"/>
    <col min="8745" max="8745" width="7" style="152" customWidth="1"/>
    <col min="8746" max="8759" width="7.33203125" style="152" customWidth="1"/>
    <col min="8760" max="8760" width="8.44140625" style="152" customWidth="1"/>
    <col min="8761" max="8761" width="9.109375" style="152" customWidth="1"/>
    <col min="8762" max="8765" width="7.33203125" style="152" customWidth="1"/>
    <col min="8766" max="8766" width="9" style="152" customWidth="1"/>
    <col min="8767" max="8767" width="8.5546875" style="152" customWidth="1"/>
    <col min="8768" max="8768" width="7.33203125" style="152" customWidth="1"/>
    <col min="8769" max="8769" width="9.44140625" style="152" customWidth="1"/>
    <col min="8770" max="8772" width="0" style="152" hidden="1" customWidth="1"/>
    <col min="8773" max="8773" width="8.88671875" style="152" customWidth="1"/>
    <col min="8774" max="8774" width="0" style="152" hidden="1" customWidth="1"/>
    <col min="8775" max="8775" width="11.109375" style="152" customWidth="1"/>
    <col min="8776" max="8776" width="0" style="152" hidden="1" customWidth="1"/>
    <col min="8777" max="8777" width="30.44140625" style="152" customWidth="1"/>
    <col min="8778" max="8929" width="10.33203125" style="152" customWidth="1"/>
    <col min="8930" max="8930" width="6.33203125" style="152" customWidth="1"/>
    <col min="8931" max="8931" width="29.109375" style="152" customWidth="1"/>
    <col min="8932" max="8932" width="6" style="152" customWidth="1"/>
    <col min="8933" max="8933" width="10.5546875" style="152" customWidth="1"/>
    <col min="8934" max="8934" width="10" style="152" customWidth="1"/>
    <col min="8935" max="8936" width="8.88671875" style="152" bestFit="1" customWidth="1"/>
    <col min="8937" max="8937" width="8.88671875" style="152" customWidth="1"/>
    <col min="8938" max="8939" width="8.88671875" style="152" bestFit="1" customWidth="1"/>
    <col min="8940" max="8940" width="5.33203125" style="152" bestFit="1" customWidth="1"/>
    <col min="8941" max="8941" width="5" style="152" bestFit="1" customWidth="1"/>
    <col min="8942" max="8942" width="7.44140625" style="152" bestFit="1" customWidth="1"/>
    <col min="8943" max="8943" width="5.88671875" style="152" bestFit="1" customWidth="1"/>
    <col min="8944" max="8945" width="7.44140625" style="152" bestFit="1" customWidth="1"/>
    <col min="8946" max="8946" width="5.33203125" style="152" bestFit="1" customWidth="1"/>
    <col min="8947" max="8947" width="7.44140625" style="152" bestFit="1" customWidth="1"/>
    <col min="8948" max="8948" width="5.109375" style="152" bestFit="1" customWidth="1"/>
    <col min="8949" max="8949" width="7.44140625" style="152" bestFit="1" customWidth="1"/>
    <col min="8950" max="8950" width="5" style="152" bestFit="1" customWidth="1"/>
    <col min="8951" max="8951" width="4.88671875" style="152" bestFit="1" customWidth="1"/>
    <col min="8952" max="8952" width="5.109375" style="152" bestFit="1" customWidth="1"/>
    <col min="8953" max="8953" width="5" style="152" bestFit="1" customWidth="1"/>
    <col min="8954" max="8954" width="4.6640625" style="152" bestFit="1" customWidth="1"/>
    <col min="8955" max="8955" width="5" style="152" bestFit="1" customWidth="1"/>
    <col min="8956" max="8960" width="7.5546875" style="152"/>
    <col min="8961" max="8961" width="7.109375" style="152" customWidth="1"/>
    <col min="8962" max="8962" width="36.109375" style="152" customWidth="1"/>
    <col min="8963" max="8963" width="6" style="152" customWidth="1"/>
    <col min="8964" max="8964" width="8.88671875" style="152" customWidth="1"/>
    <col min="8965" max="8965" width="9.5546875" style="152" customWidth="1"/>
    <col min="8966" max="8967" width="8.44140625" style="152" bestFit="1" customWidth="1"/>
    <col min="8968" max="8969" width="0" style="152" hidden="1" customWidth="1"/>
    <col min="8970" max="8971" width="8.6640625" style="152" customWidth="1"/>
    <col min="8972" max="8972" width="9" style="152" customWidth="1"/>
    <col min="8973" max="8975" width="0" style="152" hidden="1" customWidth="1"/>
    <col min="8976" max="8976" width="9.33203125" style="152" customWidth="1"/>
    <col min="8977" max="8979" width="0" style="152" hidden="1" customWidth="1"/>
    <col min="8980" max="8980" width="9.5546875" style="152" customWidth="1"/>
    <col min="8981" max="8981" width="9.44140625" style="152" customWidth="1"/>
    <col min="8982" max="8983" width="0" style="152" hidden="1" customWidth="1"/>
    <col min="8984" max="8986" width="7.33203125" style="152" customWidth="1"/>
    <col min="8987" max="8987" width="10.5546875" style="152" customWidth="1"/>
    <col min="8988" max="8995" width="7.33203125" style="152" customWidth="1"/>
    <col min="8996" max="8996" width="9.109375" style="152" customWidth="1"/>
    <col min="8997" max="8997" width="8.5546875" style="152" customWidth="1"/>
    <col min="8998" max="9000" width="7.33203125" style="152" customWidth="1"/>
    <col min="9001" max="9001" width="7" style="152" customWidth="1"/>
    <col min="9002" max="9015" width="7.33203125" style="152" customWidth="1"/>
    <col min="9016" max="9016" width="8.44140625" style="152" customWidth="1"/>
    <col min="9017" max="9017" width="9.109375" style="152" customWidth="1"/>
    <col min="9018" max="9021" width="7.33203125" style="152" customWidth="1"/>
    <col min="9022" max="9022" width="9" style="152" customWidth="1"/>
    <col min="9023" max="9023" width="8.5546875" style="152" customWidth="1"/>
    <col min="9024" max="9024" width="7.33203125" style="152" customWidth="1"/>
    <col min="9025" max="9025" width="9.44140625" style="152" customWidth="1"/>
    <col min="9026" max="9028" width="0" style="152" hidden="1" customWidth="1"/>
    <col min="9029" max="9029" width="8.88671875" style="152" customWidth="1"/>
    <col min="9030" max="9030" width="0" style="152" hidden="1" customWidth="1"/>
    <col min="9031" max="9031" width="11.109375" style="152" customWidth="1"/>
    <col min="9032" max="9032" width="0" style="152" hidden="1" customWidth="1"/>
    <col min="9033" max="9033" width="30.44140625" style="152" customWidth="1"/>
    <col min="9034" max="9185" width="10.33203125" style="152" customWidth="1"/>
    <col min="9186" max="9186" width="6.33203125" style="152" customWidth="1"/>
    <col min="9187" max="9187" width="29.109375" style="152" customWidth="1"/>
    <col min="9188" max="9188" width="6" style="152" customWidth="1"/>
    <col min="9189" max="9189" width="10.5546875" style="152" customWidth="1"/>
    <col min="9190" max="9190" width="10" style="152" customWidth="1"/>
    <col min="9191" max="9192" width="8.88671875" style="152" bestFit="1" customWidth="1"/>
    <col min="9193" max="9193" width="8.88671875" style="152" customWidth="1"/>
    <col min="9194" max="9195" width="8.88671875" style="152" bestFit="1" customWidth="1"/>
    <col min="9196" max="9196" width="5.33203125" style="152" bestFit="1" customWidth="1"/>
    <col min="9197" max="9197" width="5" style="152" bestFit="1" customWidth="1"/>
    <col min="9198" max="9198" width="7.44140625" style="152" bestFit="1" customWidth="1"/>
    <col min="9199" max="9199" width="5.88671875" style="152" bestFit="1" customWidth="1"/>
    <col min="9200" max="9201" width="7.44140625" style="152" bestFit="1" customWidth="1"/>
    <col min="9202" max="9202" width="5.33203125" style="152" bestFit="1" customWidth="1"/>
    <col min="9203" max="9203" width="7.44140625" style="152" bestFit="1" customWidth="1"/>
    <col min="9204" max="9204" width="5.109375" style="152" bestFit="1" customWidth="1"/>
    <col min="9205" max="9205" width="7.44140625" style="152" bestFit="1" customWidth="1"/>
    <col min="9206" max="9206" width="5" style="152" bestFit="1" customWidth="1"/>
    <col min="9207" max="9207" width="4.88671875" style="152" bestFit="1" customWidth="1"/>
    <col min="9208" max="9208" width="5.109375" style="152" bestFit="1" customWidth="1"/>
    <col min="9209" max="9209" width="5" style="152" bestFit="1" customWidth="1"/>
    <col min="9210" max="9210" width="4.6640625" style="152" bestFit="1" customWidth="1"/>
    <col min="9211" max="9211" width="5" style="152" bestFit="1" customWidth="1"/>
    <col min="9212" max="9216" width="7.5546875" style="152"/>
    <col min="9217" max="9217" width="7.109375" style="152" customWidth="1"/>
    <col min="9218" max="9218" width="36.109375" style="152" customWidth="1"/>
    <col min="9219" max="9219" width="6" style="152" customWidth="1"/>
    <col min="9220" max="9220" width="8.88671875" style="152" customWidth="1"/>
    <col min="9221" max="9221" width="9.5546875" style="152" customWidth="1"/>
    <col min="9222" max="9223" width="8.44140625" style="152" bestFit="1" customWidth="1"/>
    <col min="9224" max="9225" width="0" style="152" hidden="1" customWidth="1"/>
    <col min="9226" max="9227" width="8.6640625" style="152" customWidth="1"/>
    <col min="9228" max="9228" width="9" style="152" customWidth="1"/>
    <col min="9229" max="9231" width="0" style="152" hidden="1" customWidth="1"/>
    <col min="9232" max="9232" width="9.33203125" style="152" customWidth="1"/>
    <col min="9233" max="9235" width="0" style="152" hidden="1" customWidth="1"/>
    <col min="9236" max="9236" width="9.5546875" style="152" customWidth="1"/>
    <col min="9237" max="9237" width="9.44140625" style="152" customWidth="1"/>
    <col min="9238" max="9239" width="0" style="152" hidden="1" customWidth="1"/>
    <col min="9240" max="9242" width="7.33203125" style="152" customWidth="1"/>
    <col min="9243" max="9243" width="10.5546875" style="152" customWidth="1"/>
    <col min="9244" max="9251" width="7.33203125" style="152" customWidth="1"/>
    <col min="9252" max="9252" width="9.109375" style="152" customWidth="1"/>
    <col min="9253" max="9253" width="8.5546875" style="152" customWidth="1"/>
    <col min="9254" max="9256" width="7.33203125" style="152" customWidth="1"/>
    <col min="9257" max="9257" width="7" style="152" customWidth="1"/>
    <col min="9258" max="9271" width="7.33203125" style="152" customWidth="1"/>
    <col min="9272" max="9272" width="8.44140625" style="152" customWidth="1"/>
    <col min="9273" max="9273" width="9.109375" style="152" customWidth="1"/>
    <col min="9274" max="9277" width="7.33203125" style="152" customWidth="1"/>
    <col min="9278" max="9278" width="9" style="152" customWidth="1"/>
    <col min="9279" max="9279" width="8.5546875" style="152" customWidth="1"/>
    <col min="9280" max="9280" width="7.33203125" style="152" customWidth="1"/>
    <col min="9281" max="9281" width="9.44140625" style="152" customWidth="1"/>
    <col min="9282" max="9284" width="0" style="152" hidden="1" customWidth="1"/>
    <col min="9285" max="9285" width="8.88671875" style="152" customWidth="1"/>
    <col min="9286" max="9286" width="0" style="152" hidden="1" customWidth="1"/>
    <col min="9287" max="9287" width="11.109375" style="152" customWidth="1"/>
    <col min="9288" max="9288" width="0" style="152" hidden="1" customWidth="1"/>
    <col min="9289" max="9289" width="30.44140625" style="152" customWidth="1"/>
    <col min="9290" max="9441" width="10.33203125" style="152" customWidth="1"/>
    <col min="9442" max="9442" width="6.33203125" style="152" customWidth="1"/>
    <col min="9443" max="9443" width="29.109375" style="152" customWidth="1"/>
    <col min="9444" max="9444" width="6" style="152" customWidth="1"/>
    <col min="9445" max="9445" width="10.5546875" style="152" customWidth="1"/>
    <col min="9446" max="9446" width="10" style="152" customWidth="1"/>
    <col min="9447" max="9448" width="8.88671875" style="152" bestFit="1" customWidth="1"/>
    <col min="9449" max="9449" width="8.88671875" style="152" customWidth="1"/>
    <col min="9450" max="9451" width="8.88671875" style="152" bestFit="1" customWidth="1"/>
    <col min="9452" max="9452" width="5.33203125" style="152" bestFit="1" customWidth="1"/>
    <col min="9453" max="9453" width="5" style="152" bestFit="1" customWidth="1"/>
    <col min="9454" max="9454" width="7.44140625" style="152" bestFit="1" customWidth="1"/>
    <col min="9455" max="9455" width="5.88671875" style="152" bestFit="1" customWidth="1"/>
    <col min="9456" max="9457" width="7.44140625" style="152" bestFit="1" customWidth="1"/>
    <col min="9458" max="9458" width="5.33203125" style="152" bestFit="1" customWidth="1"/>
    <col min="9459" max="9459" width="7.44140625" style="152" bestFit="1" customWidth="1"/>
    <col min="9460" max="9460" width="5.109375" style="152" bestFit="1" customWidth="1"/>
    <col min="9461" max="9461" width="7.44140625" style="152" bestFit="1" customWidth="1"/>
    <col min="9462" max="9462" width="5" style="152" bestFit="1" customWidth="1"/>
    <col min="9463" max="9463" width="4.88671875" style="152" bestFit="1" customWidth="1"/>
    <col min="9464" max="9464" width="5.109375" style="152" bestFit="1" customWidth="1"/>
    <col min="9465" max="9465" width="5" style="152" bestFit="1" customWidth="1"/>
    <col min="9466" max="9466" width="4.6640625" style="152" bestFit="1" customWidth="1"/>
    <col min="9467" max="9467" width="5" style="152" bestFit="1" customWidth="1"/>
    <col min="9468" max="9472" width="7.5546875" style="152"/>
    <col min="9473" max="9473" width="7.109375" style="152" customWidth="1"/>
    <col min="9474" max="9474" width="36.109375" style="152" customWidth="1"/>
    <col min="9475" max="9475" width="6" style="152" customWidth="1"/>
    <col min="9476" max="9476" width="8.88671875" style="152" customWidth="1"/>
    <col min="9477" max="9477" width="9.5546875" style="152" customWidth="1"/>
    <col min="9478" max="9479" width="8.44140625" style="152" bestFit="1" customWidth="1"/>
    <col min="9480" max="9481" width="0" style="152" hidden="1" customWidth="1"/>
    <col min="9482" max="9483" width="8.6640625" style="152" customWidth="1"/>
    <col min="9484" max="9484" width="9" style="152" customWidth="1"/>
    <col min="9485" max="9487" width="0" style="152" hidden="1" customWidth="1"/>
    <col min="9488" max="9488" width="9.33203125" style="152" customWidth="1"/>
    <col min="9489" max="9491" width="0" style="152" hidden="1" customWidth="1"/>
    <col min="9492" max="9492" width="9.5546875" style="152" customWidth="1"/>
    <col min="9493" max="9493" width="9.44140625" style="152" customWidth="1"/>
    <col min="9494" max="9495" width="0" style="152" hidden="1" customWidth="1"/>
    <col min="9496" max="9498" width="7.33203125" style="152" customWidth="1"/>
    <col min="9499" max="9499" width="10.5546875" style="152" customWidth="1"/>
    <col min="9500" max="9507" width="7.33203125" style="152" customWidth="1"/>
    <col min="9508" max="9508" width="9.109375" style="152" customWidth="1"/>
    <col min="9509" max="9509" width="8.5546875" style="152" customWidth="1"/>
    <col min="9510" max="9512" width="7.33203125" style="152" customWidth="1"/>
    <col min="9513" max="9513" width="7" style="152" customWidth="1"/>
    <col min="9514" max="9527" width="7.33203125" style="152" customWidth="1"/>
    <col min="9528" max="9528" width="8.44140625" style="152" customWidth="1"/>
    <col min="9529" max="9529" width="9.109375" style="152" customWidth="1"/>
    <col min="9530" max="9533" width="7.33203125" style="152" customWidth="1"/>
    <col min="9534" max="9534" width="9" style="152" customWidth="1"/>
    <col min="9535" max="9535" width="8.5546875" style="152" customWidth="1"/>
    <col min="9536" max="9536" width="7.33203125" style="152" customWidth="1"/>
    <col min="9537" max="9537" width="9.44140625" style="152" customWidth="1"/>
    <col min="9538" max="9540" width="0" style="152" hidden="1" customWidth="1"/>
    <col min="9541" max="9541" width="8.88671875" style="152" customWidth="1"/>
    <col min="9542" max="9542" width="0" style="152" hidden="1" customWidth="1"/>
    <col min="9543" max="9543" width="11.109375" style="152" customWidth="1"/>
    <col min="9544" max="9544" width="0" style="152" hidden="1" customWidth="1"/>
    <col min="9545" max="9545" width="30.44140625" style="152" customWidth="1"/>
    <col min="9546" max="9697" width="10.33203125" style="152" customWidth="1"/>
    <col min="9698" max="9698" width="6.33203125" style="152" customWidth="1"/>
    <col min="9699" max="9699" width="29.109375" style="152" customWidth="1"/>
    <col min="9700" max="9700" width="6" style="152" customWidth="1"/>
    <col min="9701" max="9701" width="10.5546875" style="152" customWidth="1"/>
    <col min="9702" max="9702" width="10" style="152" customWidth="1"/>
    <col min="9703" max="9704" width="8.88671875" style="152" bestFit="1" customWidth="1"/>
    <col min="9705" max="9705" width="8.88671875" style="152" customWidth="1"/>
    <col min="9706" max="9707" width="8.88671875" style="152" bestFit="1" customWidth="1"/>
    <col min="9708" max="9708" width="5.33203125" style="152" bestFit="1" customWidth="1"/>
    <col min="9709" max="9709" width="5" style="152" bestFit="1" customWidth="1"/>
    <col min="9710" max="9710" width="7.44140625" style="152" bestFit="1" customWidth="1"/>
    <col min="9711" max="9711" width="5.88671875" style="152" bestFit="1" customWidth="1"/>
    <col min="9712" max="9713" width="7.44140625" style="152" bestFit="1" customWidth="1"/>
    <col min="9714" max="9714" width="5.33203125" style="152" bestFit="1" customWidth="1"/>
    <col min="9715" max="9715" width="7.44140625" style="152" bestFit="1" customWidth="1"/>
    <col min="9716" max="9716" width="5.109375" style="152" bestFit="1" customWidth="1"/>
    <col min="9717" max="9717" width="7.44140625" style="152" bestFit="1" customWidth="1"/>
    <col min="9718" max="9718" width="5" style="152" bestFit="1" customWidth="1"/>
    <col min="9719" max="9719" width="4.88671875" style="152" bestFit="1" customWidth="1"/>
    <col min="9720" max="9720" width="5.109375" style="152" bestFit="1" customWidth="1"/>
    <col min="9721" max="9721" width="5" style="152" bestFit="1" customWidth="1"/>
    <col min="9722" max="9722" width="4.6640625" style="152" bestFit="1" customWidth="1"/>
    <col min="9723" max="9723" width="5" style="152" bestFit="1" customWidth="1"/>
    <col min="9724" max="9728" width="7.5546875" style="152"/>
    <col min="9729" max="9729" width="7.109375" style="152" customWidth="1"/>
    <col min="9730" max="9730" width="36.109375" style="152" customWidth="1"/>
    <col min="9731" max="9731" width="6" style="152" customWidth="1"/>
    <col min="9732" max="9732" width="8.88671875" style="152" customWidth="1"/>
    <col min="9733" max="9733" width="9.5546875" style="152" customWidth="1"/>
    <col min="9734" max="9735" width="8.44140625" style="152" bestFit="1" customWidth="1"/>
    <col min="9736" max="9737" width="0" style="152" hidden="1" customWidth="1"/>
    <col min="9738" max="9739" width="8.6640625" style="152" customWidth="1"/>
    <col min="9740" max="9740" width="9" style="152" customWidth="1"/>
    <col min="9741" max="9743" width="0" style="152" hidden="1" customWidth="1"/>
    <col min="9744" max="9744" width="9.33203125" style="152" customWidth="1"/>
    <col min="9745" max="9747" width="0" style="152" hidden="1" customWidth="1"/>
    <col min="9748" max="9748" width="9.5546875" style="152" customWidth="1"/>
    <col min="9749" max="9749" width="9.44140625" style="152" customWidth="1"/>
    <col min="9750" max="9751" width="0" style="152" hidden="1" customWidth="1"/>
    <col min="9752" max="9754" width="7.33203125" style="152" customWidth="1"/>
    <col min="9755" max="9755" width="10.5546875" style="152" customWidth="1"/>
    <col min="9756" max="9763" width="7.33203125" style="152" customWidth="1"/>
    <col min="9764" max="9764" width="9.109375" style="152" customWidth="1"/>
    <col min="9765" max="9765" width="8.5546875" style="152" customWidth="1"/>
    <col min="9766" max="9768" width="7.33203125" style="152" customWidth="1"/>
    <col min="9769" max="9769" width="7" style="152" customWidth="1"/>
    <col min="9770" max="9783" width="7.33203125" style="152" customWidth="1"/>
    <col min="9784" max="9784" width="8.44140625" style="152" customWidth="1"/>
    <col min="9785" max="9785" width="9.109375" style="152" customWidth="1"/>
    <col min="9786" max="9789" width="7.33203125" style="152" customWidth="1"/>
    <col min="9790" max="9790" width="9" style="152" customWidth="1"/>
    <col min="9791" max="9791" width="8.5546875" style="152" customWidth="1"/>
    <col min="9792" max="9792" width="7.33203125" style="152" customWidth="1"/>
    <col min="9793" max="9793" width="9.44140625" style="152" customWidth="1"/>
    <col min="9794" max="9796" width="0" style="152" hidden="1" customWidth="1"/>
    <col min="9797" max="9797" width="8.88671875" style="152" customWidth="1"/>
    <col min="9798" max="9798" width="0" style="152" hidden="1" customWidth="1"/>
    <col min="9799" max="9799" width="11.109375" style="152" customWidth="1"/>
    <col min="9800" max="9800" width="0" style="152" hidden="1" customWidth="1"/>
    <col min="9801" max="9801" width="30.44140625" style="152" customWidth="1"/>
    <col min="9802" max="9953" width="10.33203125" style="152" customWidth="1"/>
    <col min="9954" max="9954" width="6.33203125" style="152" customWidth="1"/>
    <col min="9955" max="9955" width="29.109375" style="152" customWidth="1"/>
    <col min="9956" max="9956" width="6" style="152" customWidth="1"/>
    <col min="9957" max="9957" width="10.5546875" style="152" customWidth="1"/>
    <col min="9958" max="9958" width="10" style="152" customWidth="1"/>
    <col min="9959" max="9960" width="8.88671875" style="152" bestFit="1" customWidth="1"/>
    <col min="9961" max="9961" width="8.88671875" style="152" customWidth="1"/>
    <col min="9962" max="9963" width="8.88671875" style="152" bestFit="1" customWidth="1"/>
    <col min="9964" max="9964" width="5.33203125" style="152" bestFit="1" customWidth="1"/>
    <col min="9965" max="9965" width="5" style="152" bestFit="1" customWidth="1"/>
    <col min="9966" max="9966" width="7.44140625" style="152" bestFit="1" customWidth="1"/>
    <col min="9967" max="9967" width="5.88671875" style="152" bestFit="1" customWidth="1"/>
    <col min="9968" max="9969" width="7.44140625" style="152" bestFit="1" customWidth="1"/>
    <col min="9970" max="9970" width="5.33203125" style="152" bestFit="1" customWidth="1"/>
    <col min="9971" max="9971" width="7.44140625" style="152" bestFit="1" customWidth="1"/>
    <col min="9972" max="9972" width="5.109375" style="152" bestFit="1" customWidth="1"/>
    <col min="9973" max="9973" width="7.44140625" style="152" bestFit="1" customWidth="1"/>
    <col min="9974" max="9974" width="5" style="152" bestFit="1" customWidth="1"/>
    <col min="9975" max="9975" width="4.88671875" style="152" bestFit="1" customWidth="1"/>
    <col min="9976" max="9976" width="5.109375" style="152" bestFit="1" customWidth="1"/>
    <col min="9977" max="9977" width="5" style="152" bestFit="1" customWidth="1"/>
    <col min="9978" max="9978" width="4.6640625" style="152" bestFit="1" customWidth="1"/>
    <col min="9979" max="9979" width="5" style="152" bestFit="1" customWidth="1"/>
    <col min="9980" max="9984" width="7.5546875" style="152"/>
    <col min="9985" max="9985" width="7.109375" style="152" customWidth="1"/>
    <col min="9986" max="9986" width="36.109375" style="152" customWidth="1"/>
    <col min="9987" max="9987" width="6" style="152" customWidth="1"/>
    <col min="9988" max="9988" width="8.88671875" style="152" customWidth="1"/>
    <col min="9989" max="9989" width="9.5546875" style="152" customWidth="1"/>
    <col min="9990" max="9991" width="8.44140625" style="152" bestFit="1" customWidth="1"/>
    <col min="9992" max="9993" width="0" style="152" hidden="1" customWidth="1"/>
    <col min="9994" max="9995" width="8.6640625" style="152" customWidth="1"/>
    <col min="9996" max="9996" width="9" style="152" customWidth="1"/>
    <col min="9997" max="9999" width="0" style="152" hidden="1" customWidth="1"/>
    <col min="10000" max="10000" width="9.33203125" style="152" customWidth="1"/>
    <col min="10001" max="10003" width="0" style="152" hidden="1" customWidth="1"/>
    <col min="10004" max="10004" width="9.5546875" style="152" customWidth="1"/>
    <col min="10005" max="10005" width="9.44140625" style="152" customWidth="1"/>
    <col min="10006" max="10007" width="0" style="152" hidden="1" customWidth="1"/>
    <col min="10008" max="10010" width="7.33203125" style="152" customWidth="1"/>
    <col min="10011" max="10011" width="10.5546875" style="152" customWidth="1"/>
    <col min="10012" max="10019" width="7.33203125" style="152" customWidth="1"/>
    <col min="10020" max="10020" width="9.109375" style="152" customWidth="1"/>
    <col min="10021" max="10021" width="8.5546875" style="152" customWidth="1"/>
    <col min="10022" max="10024" width="7.33203125" style="152" customWidth="1"/>
    <col min="10025" max="10025" width="7" style="152" customWidth="1"/>
    <col min="10026" max="10039" width="7.33203125" style="152" customWidth="1"/>
    <col min="10040" max="10040" width="8.44140625" style="152" customWidth="1"/>
    <col min="10041" max="10041" width="9.109375" style="152" customWidth="1"/>
    <col min="10042" max="10045" width="7.33203125" style="152" customWidth="1"/>
    <col min="10046" max="10046" width="9" style="152" customWidth="1"/>
    <col min="10047" max="10047" width="8.5546875" style="152" customWidth="1"/>
    <col min="10048" max="10048" width="7.33203125" style="152" customWidth="1"/>
    <col min="10049" max="10049" width="9.44140625" style="152" customWidth="1"/>
    <col min="10050" max="10052" width="0" style="152" hidden="1" customWidth="1"/>
    <col min="10053" max="10053" width="8.88671875" style="152" customWidth="1"/>
    <col min="10054" max="10054" width="0" style="152" hidden="1" customWidth="1"/>
    <col min="10055" max="10055" width="11.109375" style="152" customWidth="1"/>
    <col min="10056" max="10056" width="0" style="152" hidden="1" customWidth="1"/>
    <col min="10057" max="10057" width="30.44140625" style="152" customWidth="1"/>
    <col min="10058" max="10209" width="10.33203125" style="152" customWidth="1"/>
    <col min="10210" max="10210" width="6.33203125" style="152" customWidth="1"/>
    <col min="10211" max="10211" width="29.109375" style="152" customWidth="1"/>
    <col min="10212" max="10212" width="6" style="152" customWidth="1"/>
    <col min="10213" max="10213" width="10.5546875" style="152" customWidth="1"/>
    <col min="10214" max="10214" width="10" style="152" customWidth="1"/>
    <col min="10215" max="10216" width="8.88671875" style="152" bestFit="1" customWidth="1"/>
    <col min="10217" max="10217" width="8.88671875" style="152" customWidth="1"/>
    <col min="10218" max="10219" width="8.88671875" style="152" bestFit="1" customWidth="1"/>
    <col min="10220" max="10220" width="5.33203125" style="152" bestFit="1" customWidth="1"/>
    <col min="10221" max="10221" width="5" style="152" bestFit="1" customWidth="1"/>
    <col min="10222" max="10222" width="7.44140625" style="152" bestFit="1" customWidth="1"/>
    <col min="10223" max="10223" width="5.88671875" style="152" bestFit="1" customWidth="1"/>
    <col min="10224" max="10225" width="7.44140625" style="152" bestFit="1" customWidth="1"/>
    <col min="10226" max="10226" width="5.33203125" style="152" bestFit="1" customWidth="1"/>
    <col min="10227" max="10227" width="7.44140625" style="152" bestFit="1" customWidth="1"/>
    <col min="10228" max="10228" width="5.109375" style="152" bestFit="1" customWidth="1"/>
    <col min="10229" max="10229" width="7.44140625" style="152" bestFit="1" customWidth="1"/>
    <col min="10230" max="10230" width="5" style="152" bestFit="1" customWidth="1"/>
    <col min="10231" max="10231" width="4.88671875" style="152" bestFit="1" customWidth="1"/>
    <col min="10232" max="10232" width="5.109375" style="152" bestFit="1" customWidth="1"/>
    <col min="10233" max="10233" width="5" style="152" bestFit="1" customWidth="1"/>
    <col min="10234" max="10234" width="4.6640625" style="152" bestFit="1" customWidth="1"/>
    <col min="10235" max="10235" width="5" style="152" bestFit="1" customWidth="1"/>
    <col min="10236" max="10240" width="7.5546875" style="152"/>
    <col min="10241" max="10241" width="7.109375" style="152" customWidth="1"/>
    <col min="10242" max="10242" width="36.109375" style="152" customWidth="1"/>
    <col min="10243" max="10243" width="6" style="152" customWidth="1"/>
    <col min="10244" max="10244" width="8.88671875" style="152" customWidth="1"/>
    <col min="10245" max="10245" width="9.5546875" style="152" customWidth="1"/>
    <col min="10246" max="10247" width="8.44140625" style="152" bestFit="1" customWidth="1"/>
    <col min="10248" max="10249" width="0" style="152" hidden="1" customWidth="1"/>
    <col min="10250" max="10251" width="8.6640625" style="152" customWidth="1"/>
    <col min="10252" max="10252" width="9" style="152" customWidth="1"/>
    <col min="10253" max="10255" width="0" style="152" hidden="1" customWidth="1"/>
    <col min="10256" max="10256" width="9.33203125" style="152" customWidth="1"/>
    <col min="10257" max="10259" width="0" style="152" hidden="1" customWidth="1"/>
    <col min="10260" max="10260" width="9.5546875" style="152" customWidth="1"/>
    <col min="10261" max="10261" width="9.44140625" style="152" customWidth="1"/>
    <col min="10262" max="10263" width="0" style="152" hidden="1" customWidth="1"/>
    <col min="10264" max="10266" width="7.33203125" style="152" customWidth="1"/>
    <col min="10267" max="10267" width="10.5546875" style="152" customWidth="1"/>
    <col min="10268" max="10275" width="7.33203125" style="152" customWidth="1"/>
    <col min="10276" max="10276" width="9.109375" style="152" customWidth="1"/>
    <col min="10277" max="10277" width="8.5546875" style="152" customWidth="1"/>
    <col min="10278" max="10280" width="7.33203125" style="152" customWidth="1"/>
    <col min="10281" max="10281" width="7" style="152" customWidth="1"/>
    <col min="10282" max="10295" width="7.33203125" style="152" customWidth="1"/>
    <col min="10296" max="10296" width="8.44140625" style="152" customWidth="1"/>
    <col min="10297" max="10297" width="9.109375" style="152" customWidth="1"/>
    <col min="10298" max="10301" width="7.33203125" style="152" customWidth="1"/>
    <col min="10302" max="10302" width="9" style="152" customWidth="1"/>
    <col min="10303" max="10303" width="8.5546875" style="152" customWidth="1"/>
    <col min="10304" max="10304" width="7.33203125" style="152" customWidth="1"/>
    <col min="10305" max="10305" width="9.44140625" style="152" customWidth="1"/>
    <col min="10306" max="10308" width="0" style="152" hidden="1" customWidth="1"/>
    <col min="10309" max="10309" width="8.88671875" style="152" customWidth="1"/>
    <col min="10310" max="10310" width="0" style="152" hidden="1" customWidth="1"/>
    <col min="10311" max="10311" width="11.109375" style="152" customWidth="1"/>
    <col min="10312" max="10312" width="0" style="152" hidden="1" customWidth="1"/>
    <col min="10313" max="10313" width="30.44140625" style="152" customWidth="1"/>
    <col min="10314" max="10465" width="10.33203125" style="152" customWidth="1"/>
    <col min="10466" max="10466" width="6.33203125" style="152" customWidth="1"/>
    <col min="10467" max="10467" width="29.109375" style="152" customWidth="1"/>
    <col min="10468" max="10468" width="6" style="152" customWidth="1"/>
    <col min="10469" max="10469" width="10.5546875" style="152" customWidth="1"/>
    <col min="10470" max="10470" width="10" style="152" customWidth="1"/>
    <col min="10471" max="10472" width="8.88671875" style="152" bestFit="1" customWidth="1"/>
    <col min="10473" max="10473" width="8.88671875" style="152" customWidth="1"/>
    <col min="10474" max="10475" width="8.88671875" style="152" bestFit="1" customWidth="1"/>
    <col min="10476" max="10476" width="5.33203125" style="152" bestFit="1" customWidth="1"/>
    <col min="10477" max="10477" width="5" style="152" bestFit="1" customWidth="1"/>
    <col min="10478" max="10478" width="7.44140625" style="152" bestFit="1" customWidth="1"/>
    <col min="10479" max="10479" width="5.88671875" style="152" bestFit="1" customWidth="1"/>
    <col min="10480" max="10481" width="7.44140625" style="152" bestFit="1" customWidth="1"/>
    <col min="10482" max="10482" width="5.33203125" style="152" bestFit="1" customWidth="1"/>
    <col min="10483" max="10483" width="7.44140625" style="152" bestFit="1" customWidth="1"/>
    <col min="10484" max="10484" width="5.109375" style="152" bestFit="1" customWidth="1"/>
    <col min="10485" max="10485" width="7.44140625" style="152" bestFit="1" customWidth="1"/>
    <col min="10486" max="10486" width="5" style="152" bestFit="1" customWidth="1"/>
    <col min="10487" max="10487" width="4.88671875" style="152" bestFit="1" customWidth="1"/>
    <col min="10488" max="10488" width="5.109375" style="152" bestFit="1" customWidth="1"/>
    <col min="10489" max="10489" width="5" style="152" bestFit="1" customWidth="1"/>
    <col min="10490" max="10490" width="4.6640625" style="152" bestFit="1" customWidth="1"/>
    <col min="10491" max="10491" width="5" style="152" bestFit="1" customWidth="1"/>
    <col min="10492" max="10496" width="7.5546875" style="152"/>
    <col min="10497" max="10497" width="7.109375" style="152" customWidth="1"/>
    <col min="10498" max="10498" width="36.109375" style="152" customWidth="1"/>
    <col min="10499" max="10499" width="6" style="152" customWidth="1"/>
    <col min="10500" max="10500" width="8.88671875" style="152" customWidth="1"/>
    <col min="10501" max="10501" width="9.5546875" style="152" customWidth="1"/>
    <col min="10502" max="10503" width="8.44140625" style="152" bestFit="1" customWidth="1"/>
    <col min="10504" max="10505" width="0" style="152" hidden="1" customWidth="1"/>
    <col min="10506" max="10507" width="8.6640625" style="152" customWidth="1"/>
    <col min="10508" max="10508" width="9" style="152" customWidth="1"/>
    <col min="10509" max="10511" width="0" style="152" hidden="1" customWidth="1"/>
    <col min="10512" max="10512" width="9.33203125" style="152" customWidth="1"/>
    <col min="10513" max="10515" width="0" style="152" hidden="1" customWidth="1"/>
    <col min="10516" max="10516" width="9.5546875" style="152" customWidth="1"/>
    <col min="10517" max="10517" width="9.44140625" style="152" customWidth="1"/>
    <col min="10518" max="10519" width="0" style="152" hidden="1" customWidth="1"/>
    <col min="10520" max="10522" width="7.33203125" style="152" customWidth="1"/>
    <col min="10523" max="10523" width="10.5546875" style="152" customWidth="1"/>
    <col min="10524" max="10531" width="7.33203125" style="152" customWidth="1"/>
    <col min="10532" max="10532" width="9.109375" style="152" customWidth="1"/>
    <col min="10533" max="10533" width="8.5546875" style="152" customWidth="1"/>
    <col min="10534" max="10536" width="7.33203125" style="152" customWidth="1"/>
    <col min="10537" max="10537" width="7" style="152" customWidth="1"/>
    <col min="10538" max="10551" width="7.33203125" style="152" customWidth="1"/>
    <col min="10552" max="10552" width="8.44140625" style="152" customWidth="1"/>
    <col min="10553" max="10553" width="9.109375" style="152" customWidth="1"/>
    <col min="10554" max="10557" width="7.33203125" style="152" customWidth="1"/>
    <col min="10558" max="10558" width="9" style="152" customWidth="1"/>
    <col min="10559" max="10559" width="8.5546875" style="152" customWidth="1"/>
    <col min="10560" max="10560" width="7.33203125" style="152" customWidth="1"/>
    <col min="10561" max="10561" width="9.44140625" style="152" customWidth="1"/>
    <col min="10562" max="10564" width="0" style="152" hidden="1" customWidth="1"/>
    <col min="10565" max="10565" width="8.88671875" style="152" customWidth="1"/>
    <col min="10566" max="10566" width="0" style="152" hidden="1" customWidth="1"/>
    <col min="10567" max="10567" width="11.109375" style="152" customWidth="1"/>
    <col min="10568" max="10568" width="0" style="152" hidden="1" customWidth="1"/>
    <col min="10569" max="10569" width="30.44140625" style="152" customWidth="1"/>
    <col min="10570" max="10721" width="10.33203125" style="152" customWidth="1"/>
    <col min="10722" max="10722" width="6.33203125" style="152" customWidth="1"/>
    <col min="10723" max="10723" width="29.109375" style="152" customWidth="1"/>
    <col min="10724" max="10724" width="6" style="152" customWidth="1"/>
    <col min="10725" max="10725" width="10.5546875" style="152" customWidth="1"/>
    <col min="10726" max="10726" width="10" style="152" customWidth="1"/>
    <col min="10727" max="10728" width="8.88671875" style="152" bestFit="1" customWidth="1"/>
    <col min="10729" max="10729" width="8.88671875" style="152" customWidth="1"/>
    <col min="10730" max="10731" width="8.88671875" style="152" bestFit="1" customWidth="1"/>
    <col min="10732" max="10732" width="5.33203125" style="152" bestFit="1" customWidth="1"/>
    <col min="10733" max="10733" width="5" style="152" bestFit="1" customWidth="1"/>
    <col min="10734" max="10734" width="7.44140625" style="152" bestFit="1" customWidth="1"/>
    <col min="10735" max="10735" width="5.88671875" style="152" bestFit="1" customWidth="1"/>
    <col min="10736" max="10737" width="7.44140625" style="152" bestFit="1" customWidth="1"/>
    <col min="10738" max="10738" width="5.33203125" style="152" bestFit="1" customWidth="1"/>
    <col min="10739" max="10739" width="7.44140625" style="152" bestFit="1" customWidth="1"/>
    <col min="10740" max="10740" width="5.109375" style="152" bestFit="1" customWidth="1"/>
    <col min="10741" max="10741" width="7.44140625" style="152" bestFit="1" customWidth="1"/>
    <col min="10742" max="10742" width="5" style="152" bestFit="1" customWidth="1"/>
    <col min="10743" max="10743" width="4.88671875" style="152" bestFit="1" customWidth="1"/>
    <col min="10744" max="10744" width="5.109375" style="152" bestFit="1" customWidth="1"/>
    <col min="10745" max="10745" width="5" style="152" bestFit="1" customWidth="1"/>
    <col min="10746" max="10746" width="4.6640625" style="152" bestFit="1" customWidth="1"/>
    <col min="10747" max="10747" width="5" style="152" bestFit="1" customWidth="1"/>
    <col min="10748" max="10752" width="7.5546875" style="152"/>
    <col min="10753" max="10753" width="7.109375" style="152" customWidth="1"/>
    <col min="10754" max="10754" width="36.109375" style="152" customWidth="1"/>
    <col min="10755" max="10755" width="6" style="152" customWidth="1"/>
    <col min="10756" max="10756" width="8.88671875" style="152" customWidth="1"/>
    <col min="10757" max="10757" width="9.5546875" style="152" customWidth="1"/>
    <col min="10758" max="10759" width="8.44140625" style="152" bestFit="1" customWidth="1"/>
    <col min="10760" max="10761" width="0" style="152" hidden="1" customWidth="1"/>
    <col min="10762" max="10763" width="8.6640625" style="152" customWidth="1"/>
    <col min="10764" max="10764" width="9" style="152" customWidth="1"/>
    <col min="10765" max="10767" width="0" style="152" hidden="1" customWidth="1"/>
    <col min="10768" max="10768" width="9.33203125" style="152" customWidth="1"/>
    <col min="10769" max="10771" width="0" style="152" hidden="1" customWidth="1"/>
    <col min="10772" max="10772" width="9.5546875" style="152" customWidth="1"/>
    <col min="10773" max="10773" width="9.44140625" style="152" customWidth="1"/>
    <col min="10774" max="10775" width="0" style="152" hidden="1" customWidth="1"/>
    <col min="10776" max="10778" width="7.33203125" style="152" customWidth="1"/>
    <col min="10779" max="10779" width="10.5546875" style="152" customWidth="1"/>
    <col min="10780" max="10787" width="7.33203125" style="152" customWidth="1"/>
    <col min="10788" max="10788" width="9.109375" style="152" customWidth="1"/>
    <col min="10789" max="10789" width="8.5546875" style="152" customWidth="1"/>
    <col min="10790" max="10792" width="7.33203125" style="152" customWidth="1"/>
    <col min="10793" max="10793" width="7" style="152" customWidth="1"/>
    <col min="10794" max="10807" width="7.33203125" style="152" customWidth="1"/>
    <col min="10808" max="10808" width="8.44140625" style="152" customWidth="1"/>
    <col min="10809" max="10809" width="9.109375" style="152" customWidth="1"/>
    <col min="10810" max="10813" width="7.33203125" style="152" customWidth="1"/>
    <col min="10814" max="10814" width="9" style="152" customWidth="1"/>
    <col min="10815" max="10815" width="8.5546875" style="152" customWidth="1"/>
    <col min="10816" max="10816" width="7.33203125" style="152" customWidth="1"/>
    <col min="10817" max="10817" width="9.44140625" style="152" customWidth="1"/>
    <col min="10818" max="10820" width="0" style="152" hidden="1" customWidth="1"/>
    <col min="10821" max="10821" width="8.88671875" style="152" customWidth="1"/>
    <col min="10822" max="10822" width="0" style="152" hidden="1" customWidth="1"/>
    <col min="10823" max="10823" width="11.109375" style="152" customWidth="1"/>
    <col min="10824" max="10824" width="0" style="152" hidden="1" customWidth="1"/>
    <col min="10825" max="10825" width="30.44140625" style="152" customWidth="1"/>
    <col min="10826" max="10977" width="10.33203125" style="152" customWidth="1"/>
    <col min="10978" max="10978" width="6.33203125" style="152" customWidth="1"/>
    <col min="10979" max="10979" width="29.109375" style="152" customWidth="1"/>
    <col min="10980" max="10980" width="6" style="152" customWidth="1"/>
    <col min="10981" max="10981" width="10.5546875" style="152" customWidth="1"/>
    <col min="10982" max="10982" width="10" style="152" customWidth="1"/>
    <col min="10983" max="10984" width="8.88671875" style="152" bestFit="1" customWidth="1"/>
    <col min="10985" max="10985" width="8.88671875" style="152" customWidth="1"/>
    <col min="10986" max="10987" width="8.88671875" style="152" bestFit="1" customWidth="1"/>
    <col min="10988" max="10988" width="5.33203125" style="152" bestFit="1" customWidth="1"/>
    <col min="10989" max="10989" width="5" style="152" bestFit="1" customWidth="1"/>
    <col min="10990" max="10990" width="7.44140625" style="152" bestFit="1" customWidth="1"/>
    <col min="10991" max="10991" width="5.88671875" style="152" bestFit="1" customWidth="1"/>
    <col min="10992" max="10993" width="7.44140625" style="152" bestFit="1" customWidth="1"/>
    <col min="10994" max="10994" width="5.33203125" style="152" bestFit="1" customWidth="1"/>
    <col min="10995" max="10995" width="7.44140625" style="152" bestFit="1" customWidth="1"/>
    <col min="10996" max="10996" width="5.109375" style="152" bestFit="1" customWidth="1"/>
    <col min="10997" max="10997" width="7.44140625" style="152" bestFit="1" customWidth="1"/>
    <col min="10998" max="10998" width="5" style="152" bestFit="1" customWidth="1"/>
    <col min="10999" max="10999" width="4.88671875" style="152" bestFit="1" customWidth="1"/>
    <col min="11000" max="11000" width="5.109375" style="152" bestFit="1" customWidth="1"/>
    <col min="11001" max="11001" width="5" style="152" bestFit="1" customWidth="1"/>
    <col min="11002" max="11002" width="4.6640625" style="152" bestFit="1" customWidth="1"/>
    <col min="11003" max="11003" width="5" style="152" bestFit="1" customWidth="1"/>
    <col min="11004" max="11008" width="7.5546875" style="152"/>
    <col min="11009" max="11009" width="7.109375" style="152" customWidth="1"/>
    <col min="11010" max="11010" width="36.109375" style="152" customWidth="1"/>
    <col min="11011" max="11011" width="6" style="152" customWidth="1"/>
    <col min="11012" max="11012" width="8.88671875" style="152" customWidth="1"/>
    <col min="11013" max="11013" width="9.5546875" style="152" customWidth="1"/>
    <col min="11014" max="11015" width="8.44140625" style="152" bestFit="1" customWidth="1"/>
    <col min="11016" max="11017" width="0" style="152" hidden="1" customWidth="1"/>
    <col min="11018" max="11019" width="8.6640625" style="152" customWidth="1"/>
    <col min="11020" max="11020" width="9" style="152" customWidth="1"/>
    <col min="11021" max="11023" width="0" style="152" hidden="1" customWidth="1"/>
    <col min="11024" max="11024" width="9.33203125" style="152" customWidth="1"/>
    <col min="11025" max="11027" width="0" style="152" hidden="1" customWidth="1"/>
    <col min="11028" max="11028" width="9.5546875" style="152" customWidth="1"/>
    <col min="11029" max="11029" width="9.44140625" style="152" customWidth="1"/>
    <col min="11030" max="11031" width="0" style="152" hidden="1" customWidth="1"/>
    <col min="11032" max="11034" width="7.33203125" style="152" customWidth="1"/>
    <col min="11035" max="11035" width="10.5546875" style="152" customWidth="1"/>
    <col min="11036" max="11043" width="7.33203125" style="152" customWidth="1"/>
    <col min="11044" max="11044" width="9.109375" style="152" customWidth="1"/>
    <col min="11045" max="11045" width="8.5546875" style="152" customWidth="1"/>
    <col min="11046" max="11048" width="7.33203125" style="152" customWidth="1"/>
    <col min="11049" max="11049" width="7" style="152" customWidth="1"/>
    <col min="11050" max="11063" width="7.33203125" style="152" customWidth="1"/>
    <col min="11064" max="11064" width="8.44140625" style="152" customWidth="1"/>
    <col min="11065" max="11065" width="9.109375" style="152" customWidth="1"/>
    <col min="11066" max="11069" width="7.33203125" style="152" customWidth="1"/>
    <col min="11070" max="11070" width="9" style="152" customWidth="1"/>
    <col min="11071" max="11071" width="8.5546875" style="152" customWidth="1"/>
    <col min="11072" max="11072" width="7.33203125" style="152" customWidth="1"/>
    <col min="11073" max="11073" width="9.44140625" style="152" customWidth="1"/>
    <col min="11074" max="11076" width="0" style="152" hidden="1" customWidth="1"/>
    <col min="11077" max="11077" width="8.88671875" style="152" customWidth="1"/>
    <col min="11078" max="11078" width="0" style="152" hidden="1" customWidth="1"/>
    <col min="11079" max="11079" width="11.109375" style="152" customWidth="1"/>
    <col min="11080" max="11080" width="0" style="152" hidden="1" customWidth="1"/>
    <col min="11081" max="11081" width="30.44140625" style="152" customWidth="1"/>
    <col min="11082" max="11233" width="10.33203125" style="152" customWidth="1"/>
    <col min="11234" max="11234" width="6.33203125" style="152" customWidth="1"/>
    <col min="11235" max="11235" width="29.109375" style="152" customWidth="1"/>
    <col min="11236" max="11236" width="6" style="152" customWidth="1"/>
    <col min="11237" max="11237" width="10.5546875" style="152" customWidth="1"/>
    <col min="11238" max="11238" width="10" style="152" customWidth="1"/>
    <col min="11239" max="11240" width="8.88671875" style="152" bestFit="1" customWidth="1"/>
    <col min="11241" max="11241" width="8.88671875" style="152" customWidth="1"/>
    <col min="11242" max="11243" width="8.88671875" style="152" bestFit="1" customWidth="1"/>
    <col min="11244" max="11244" width="5.33203125" style="152" bestFit="1" customWidth="1"/>
    <col min="11245" max="11245" width="5" style="152" bestFit="1" customWidth="1"/>
    <col min="11246" max="11246" width="7.44140625" style="152" bestFit="1" customWidth="1"/>
    <col min="11247" max="11247" width="5.88671875" style="152" bestFit="1" customWidth="1"/>
    <col min="11248" max="11249" width="7.44140625" style="152" bestFit="1" customWidth="1"/>
    <col min="11250" max="11250" width="5.33203125" style="152" bestFit="1" customWidth="1"/>
    <col min="11251" max="11251" width="7.44140625" style="152" bestFit="1" customWidth="1"/>
    <col min="11252" max="11252" width="5.109375" style="152" bestFit="1" customWidth="1"/>
    <col min="11253" max="11253" width="7.44140625" style="152" bestFit="1" customWidth="1"/>
    <col min="11254" max="11254" width="5" style="152" bestFit="1" customWidth="1"/>
    <col min="11255" max="11255" width="4.88671875" style="152" bestFit="1" customWidth="1"/>
    <col min="11256" max="11256" width="5.109375" style="152" bestFit="1" customWidth="1"/>
    <col min="11257" max="11257" width="5" style="152" bestFit="1" customWidth="1"/>
    <col min="11258" max="11258" width="4.6640625" style="152" bestFit="1" customWidth="1"/>
    <col min="11259" max="11259" width="5" style="152" bestFit="1" customWidth="1"/>
    <col min="11260" max="11264" width="7.5546875" style="152"/>
    <col min="11265" max="11265" width="7.109375" style="152" customWidth="1"/>
    <col min="11266" max="11266" width="36.109375" style="152" customWidth="1"/>
    <col min="11267" max="11267" width="6" style="152" customWidth="1"/>
    <col min="11268" max="11268" width="8.88671875" style="152" customWidth="1"/>
    <col min="11269" max="11269" width="9.5546875" style="152" customWidth="1"/>
    <col min="11270" max="11271" width="8.44140625" style="152" bestFit="1" customWidth="1"/>
    <col min="11272" max="11273" width="0" style="152" hidden="1" customWidth="1"/>
    <col min="11274" max="11275" width="8.6640625" style="152" customWidth="1"/>
    <col min="11276" max="11276" width="9" style="152" customWidth="1"/>
    <col min="11277" max="11279" width="0" style="152" hidden="1" customWidth="1"/>
    <col min="11280" max="11280" width="9.33203125" style="152" customWidth="1"/>
    <col min="11281" max="11283" width="0" style="152" hidden="1" customWidth="1"/>
    <col min="11284" max="11284" width="9.5546875" style="152" customWidth="1"/>
    <col min="11285" max="11285" width="9.44140625" style="152" customWidth="1"/>
    <col min="11286" max="11287" width="0" style="152" hidden="1" customWidth="1"/>
    <col min="11288" max="11290" width="7.33203125" style="152" customWidth="1"/>
    <col min="11291" max="11291" width="10.5546875" style="152" customWidth="1"/>
    <col min="11292" max="11299" width="7.33203125" style="152" customWidth="1"/>
    <col min="11300" max="11300" width="9.109375" style="152" customWidth="1"/>
    <col min="11301" max="11301" width="8.5546875" style="152" customWidth="1"/>
    <col min="11302" max="11304" width="7.33203125" style="152" customWidth="1"/>
    <col min="11305" max="11305" width="7" style="152" customWidth="1"/>
    <col min="11306" max="11319" width="7.33203125" style="152" customWidth="1"/>
    <col min="11320" max="11320" width="8.44140625" style="152" customWidth="1"/>
    <col min="11321" max="11321" width="9.109375" style="152" customWidth="1"/>
    <col min="11322" max="11325" width="7.33203125" style="152" customWidth="1"/>
    <col min="11326" max="11326" width="9" style="152" customWidth="1"/>
    <col min="11327" max="11327" width="8.5546875" style="152" customWidth="1"/>
    <col min="11328" max="11328" width="7.33203125" style="152" customWidth="1"/>
    <col min="11329" max="11329" width="9.44140625" style="152" customWidth="1"/>
    <col min="11330" max="11332" width="0" style="152" hidden="1" customWidth="1"/>
    <col min="11333" max="11333" width="8.88671875" style="152" customWidth="1"/>
    <col min="11334" max="11334" width="0" style="152" hidden="1" customWidth="1"/>
    <col min="11335" max="11335" width="11.109375" style="152" customWidth="1"/>
    <col min="11336" max="11336" width="0" style="152" hidden="1" customWidth="1"/>
    <col min="11337" max="11337" width="30.44140625" style="152" customWidth="1"/>
    <col min="11338" max="11489" width="10.33203125" style="152" customWidth="1"/>
    <col min="11490" max="11490" width="6.33203125" style="152" customWidth="1"/>
    <col min="11491" max="11491" width="29.109375" style="152" customWidth="1"/>
    <col min="11492" max="11492" width="6" style="152" customWidth="1"/>
    <col min="11493" max="11493" width="10.5546875" style="152" customWidth="1"/>
    <col min="11494" max="11494" width="10" style="152" customWidth="1"/>
    <col min="11495" max="11496" width="8.88671875" style="152" bestFit="1" customWidth="1"/>
    <col min="11497" max="11497" width="8.88671875" style="152" customWidth="1"/>
    <col min="11498" max="11499" width="8.88671875" style="152" bestFit="1" customWidth="1"/>
    <col min="11500" max="11500" width="5.33203125" style="152" bestFit="1" customWidth="1"/>
    <col min="11501" max="11501" width="5" style="152" bestFit="1" customWidth="1"/>
    <col min="11502" max="11502" width="7.44140625" style="152" bestFit="1" customWidth="1"/>
    <col min="11503" max="11503" width="5.88671875" style="152" bestFit="1" customWidth="1"/>
    <col min="11504" max="11505" width="7.44140625" style="152" bestFit="1" customWidth="1"/>
    <col min="11506" max="11506" width="5.33203125" style="152" bestFit="1" customWidth="1"/>
    <col min="11507" max="11507" width="7.44140625" style="152" bestFit="1" customWidth="1"/>
    <col min="11508" max="11508" width="5.109375" style="152" bestFit="1" customWidth="1"/>
    <col min="11509" max="11509" width="7.44140625" style="152" bestFit="1" customWidth="1"/>
    <col min="11510" max="11510" width="5" style="152" bestFit="1" customWidth="1"/>
    <col min="11511" max="11511" width="4.88671875" style="152" bestFit="1" customWidth="1"/>
    <col min="11512" max="11512" width="5.109375" style="152" bestFit="1" customWidth="1"/>
    <col min="11513" max="11513" width="5" style="152" bestFit="1" customWidth="1"/>
    <col min="11514" max="11514" width="4.6640625" style="152" bestFit="1" customWidth="1"/>
    <col min="11515" max="11515" width="5" style="152" bestFit="1" customWidth="1"/>
    <col min="11516" max="11520" width="7.5546875" style="152"/>
    <col min="11521" max="11521" width="7.109375" style="152" customWidth="1"/>
    <col min="11522" max="11522" width="36.109375" style="152" customWidth="1"/>
    <col min="11523" max="11523" width="6" style="152" customWidth="1"/>
    <col min="11524" max="11524" width="8.88671875" style="152" customWidth="1"/>
    <col min="11525" max="11525" width="9.5546875" style="152" customWidth="1"/>
    <col min="11526" max="11527" width="8.44140625" style="152" bestFit="1" customWidth="1"/>
    <col min="11528" max="11529" width="0" style="152" hidden="1" customWidth="1"/>
    <col min="11530" max="11531" width="8.6640625" style="152" customWidth="1"/>
    <col min="11532" max="11532" width="9" style="152" customWidth="1"/>
    <col min="11533" max="11535" width="0" style="152" hidden="1" customWidth="1"/>
    <col min="11536" max="11536" width="9.33203125" style="152" customWidth="1"/>
    <col min="11537" max="11539" width="0" style="152" hidden="1" customWidth="1"/>
    <col min="11540" max="11540" width="9.5546875" style="152" customWidth="1"/>
    <col min="11541" max="11541" width="9.44140625" style="152" customWidth="1"/>
    <col min="11542" max="11543" width="0" style="152" hidden="1" customWidth="1"/>
    <col min="11544" max="11546" width="7.33203125" style="152" customWidth="1"/>
    <col min="11547" max="11547" width="10.5546875" style="152" customWidth="1"/>
    <col min="11548" max="11555" width="7.33203125" style="152" customWidth="1"/>
    <col min="11556" max="11556" width="9.109375" style="152" customWidth="1"/>
    <col min="11557" max="11557" width="8.5546875" style="152" customWidth="1"/>
    <col min="11558" max="11560" width="7.33203125" style="152" customWidth="1"/>
    <col min="11561" max="11561" width="7" style="152" customWidth="1"/>
    <col min="11562" max="11575" width="7.33203125" style="152" customWidth="1"/>
    <col min="11576" max="11576" width="8.44140625" style="152" customWidth="1"/>
    <col min="11577" max="11577" width="9.109375" style="152" customWidth="1"/>
    <col min="11578" max="11581" width="7.33203125" style="152" customWidth="1"/>
    <col min="11582" max="11582" width="9" style="152" customWidth="1"/>
    <col min="11583" max="11583" width="8.5546875" style="152" customWidth="1"/>
    <col min="11584" max="11584" width="7.33203125" style="152" customWidth="1"/>
    <col min="11585" max="11585" width="9.44140625" style="152" customWidth="1"/>
    <col min="11586" max="11588" width="0" style="152" hidden="1" customWidth="1"/>
    <col min="11589" max="11589" width="8.88671875" style="152" customWidth="1"/>
    <col min="11590" max="11590" width="0" style="152" hidden="1" customWidth="1"/>
    <col min="11591" max="11591" width="11.109375" style="152" customWidth="1"/>
    <col min="11592" max="11592" width="0" style="152" hidden="1" customWidth="1"/>
    <col min="11593" max="11593" width="30.44140625" style="152" customWidth="1"/>
    <col min="11594" max="11745" width="10.33203125" style="152" customWidth="1"/>
    <col min="11746" max="11746" width="6.33203125" style="152" customWidth="1"/>
    <col min="11747" max="11747" width="29.109375" style="152" customWidth="1"/>
    <col min="11748" max="11748" width="6" style="152" customWidth="1"/>
    <col min="11749" max="11749" width="10.5546875" style="152" customWidth="1"/>
    <col min="11750" max="11750" width="10" style="152" customWidth="1"/>
    <col min="11751" max="11752" width="8.88671875" style="152" bestFit="1" customWidth="1"/>
    <col min="11753" max="11753" width="8.88671875" style="152" customWidth="1"/>
    <col min="11754" max="11755" width="8.88671875" style="152" bestFit="1" customWidth="1"/>
    <col min="11756" max="11756" width="5.33203125" style="152" bestFit="1" customWidth="1"/>
    <col min="11757" max="11757" width="5" style="152" bestFit="1" customWidth="1"/>
    <col min="11758" max="11758" width="7.44140625" style="152" bestFit="1" customWidth="1"/>
    <col min="11759" max="11759" width="5.88671875" style="152" bestFit="1" customWidth="1"/>
    <col min="11760" max="11761" width="7.44140625" style="152" bestFit="1" customWidth="1"/>
    <col min="11762" max="11762" width="5.33203125" style="152" bestFit="1" customWidth="1"/>
    <col min="11763" max="11763" width="7.44140625" style="152" bestFit="1" customWidth="1"/>
    <col min="11764" max="11764" width="5.109375" style="152" bestFit="1" customWidth="1"/>
    <col min="11765" max="11765" width="7.44140625" style="152" bestFit="1" customWidth="1"/>
    <col min="11766" max="11766" width="5" style="152" bestFit="1" customWidth="1"/>
    <col min="11767" max="11767" width="4.88671875" style="152" bestFit="1" customWidth="1"/>
    <col min="11768" max="11768" width="5.109375" style="152" bestFit="1" customWidth="1"/>
    <col min="11769" max="11769" width="5" style="152" bestFit="1" customWidth="1"/>
    <col min="11770" max="11770" width="4.6640625" style="152" bestFit="1" customWidth="1"/>
    <col min="11771" max="11771" width="5" style="152" bestFit="1" customWidth="1"/>
    <col min="11772" max="11776" width="7.5546875" style="152"/>
    <col min="11777" max="11777" width="7.109375" style="152" customWidth="1"/>
    <col min="11778" max="11778" width="36.109375" style="152" customWidth="1"/>
    <col min="11779" max="11779" width="6" style="152" customWidth="1"/>
    <col min="11780" max="11780" width="8.88671875" style="152" customWidth="1"/>
    <col min="11781" max="11781" width="9.5546875" style="152" customWidth="1"/>
    <col min="11782" max="11783" width="8.44140625" style="152" bestFit="1" customWidth="1"/>
    <col min="11784" max="11785" width="0" style="152" hidden="1" customWidth="1"/>
    <col min="11786" max="11787" width="8.6640625" style="152" customWidth="1"/>
    <col min="11788" max="11788" width="9" style="152" customWidth="1"/>
    <col min="11789" max="11791" width="0" style="152" hidden="1" customWidth="1"/>
    <col min="11792" max="11792" width="9.33203125" style="152" customWidth="1"/>
    <col min="11793" max="11795" width="0" style="152" hidden="1" customWidth="1"/>
    <col min="11796" max="11796" width="9.5546875" style="152" customWidth="1"/>
    <col min="11797" max="11797" width="9.44140625" style="152" customWidth="1"/>
    <col min="11798" max="11799" width="0" style="152" hidden="1" customWidth="1"/>
    <col min="11800" max="11802" width="7.33203125" style="152" customWidth="1"/>
    <col min="11803" max="11803" width="10.5546875" style="152" customWidth="1"/>
    <col min="11804" max="11811" width="7.33203125" style="152" customWidth="1"/>
    <col min="11812" max="11812" width="9.109375" style="152" customWidth="1"/>
    <col min="11813" max="11813" width="8.5546875" style="152" customWidth="1"/>
    <col min="11814" max="11816" width="7.33203125" style="152" customWidth="1"/>
    <col min="11817" max="11817" width="7" style="152" customWidth="1"/>
    <col min="11818" max="11831" width="7.33203125" style="152" customWidth="1"/>
    <col min="11832" max="11832" width="8.44140625" style="152" customWidth="1"/>
    <col min="11833" max="11833" width="9.109375" style="152" customWidth="1"/>
    <col min="11834" max="11837" width="7.33203125" style="152" customWidth="1"/>
    <col min="11838" max="11838" width="9" style="152" customWidth="1"/>
    <col min="11839" max="11839" width="8.5546875" style="152" customWidth="1"/>
    <col min="11840" max="11840" width="7.33203125" style="152" customWidth="1"/>
    <col min="11841" max="11841" width="9.44140625" style="152" customWidth="1"/>
    <col min="11842" max="11844" width="0" style="152" hidden="1" customWidth="1"/>
    <col min="11845" max="11845" width="8.88671875" style="152" customWidth="1"/>
    <col min="11846" max="11846" width="0" style="152" hidden="1" customWidth="1"/>
    <col min="11847" max="11847" width="11.109375" style="152" customWidth="1"/>
    <col min="11848" max="11848" width="0" style="152" hidden="1" customWidth="1"/>
    <col min="11849" max="11849" width="30.44140625" style="152" customWidth="1"/>
    <col min="11850" max="12001" width="10.33203125" style="152" customWidth="1"/>
    <col min="12002" max="12002" width="6.33203125" style="152" customWidth="1"/>
    <col min="12003" max="12003" width="29.109375" style="152" customWidth="1"/>
    <col min="12004" max="12004" width="6" style="152" customWidth="1"/>
    <col min="12005" max="12005" width="10.5546875" style="152" customWidth="1"/>
    <col min="12006" max="12006" width="10" style="152" customWidth="1"/>
    <col min="12007" max="12008" width="8.88671875" style="152" bestFit="1" customWidth="1"/>
    <col min="12009" max="12009" width="8.88671875" style="152" customWidth="1"/>
    <col min="12010" max="12011" width="8.88671875" style="152" bestFit="1" customWidth="1"/>
    <col min="12012" max="12012" width="5.33203125" style="152" bestFit="1" customWidth="1"/>
    <col min="12013" max="12013" width="5" style="152" bestFit="1" customWidth="1"/>
    <col min="12014" max="12014" width="7.44140625" style="152" bestFit="1" customWidth="1"/>
    <col min="12015" max="12015" width="5.88671875" style="152" bestFit="1" customWidth="1"/>
    <col min="12016" max="12017" width="7.44140625" style="152" bestFit="1" customWidth="1"/>
    <col min="12018" max="12018" width="5.33203125" style="152" bestFit="1" customWidth="1"/>
    <col min="12019" max="12019" width="7.44140625" style="152" bestFit="1" customWidth="1"/>
    <col min="12020" max="12020" width="5.109375" style="152" bestFit="1" customWidth="1"/>
    <col min="12021" max="12021" width="7.44140625" style="152" bestFit="1" customWidth="1"/>
    <col min="12022" max="12022" width="5" style="152" bestFit="1" customWidth="1"/>
    <col min="12023" max="12023" width="4.88671875" style="152" bestFit="1" customWidth="1"/>
    <col min="12024" max="12024" width="5.109375" style="152" bestFit="1" customWidth="1"/>
    <col min="12025" max="12025" width="5" style="152" bestFit="1" customWidth="1"/>
    <col min="12026" max="12026" width="4.6640625" style="152" bestFit="1" customWidth="1"/>
    <col min="12027" max="12027" width="5" style="152" bestFit="1" customWidth="1"/>
    <col min="12028" max="12032" width="7.5546875" style="152"/>
    <col min="12033" max="12033" width="7.109375" style="152" customWidth="1"/>
    <col min="12034" max="12034" width="36.109375" style="152" customWidth="1"/>
    <col min="12035" max="12035" width="6" style="152" customWidth="1"/>
    <col min="12036" max="12036" width="8.88671875" style="152" customWidth="1"/>
    <col min="12037" max="12037" width="9.5546875" style="152" customWidth="1"/>
    <col min="12038" max="12039" width="8.44140625" style="152" bestFit="1" customWidth="1"/>
    <col min="12040" max="12041" width="0" style="152" hidden="1" customWidth="1"/>
    <col min="12042" max="12043" width="8.6640625" style="152" customWidth="1"/>
    <col min="12044" max="12044" width="9" style="152" customWidth="1"/>
    <col min="12045" max="12047" width="0" style="152" hidden="1" customWidth="1"/>
    <col min="12048" max="12048" width="9.33203125" style="152" customWidth="1"/>
    <col min="12049" max="12051" width="0" style="152" hidden="1" customWidth="1"/>
    <col min="12052" max="12052" width="9.5546875" style="152" customWidth="1"/>
    <col min="12053" max="12053" width="9.44140625" style="152" customWidth="1"/>
    <col min="12054" max="12055" width="0" style="152" hidden="1" customWidth="1"/>
    <col min="12056" max="12058" width="7.33203125" style="152" customWidth="1"/>
    <col min="12059" max="12059" width="10.5546875" style="152" customWidth="1"/>
    <col min="12060" max="12067" width="7.33203125" style="152" customWidth="1"/>
    <col min="12068" max="12068" width="9.109375" style="152" customWidth="1"/>
    <col min="12069" max="12069" width="8.5546875" style="152" customWidth="1"/>
    <col min="12070" max="12072" width="7.33203125" style="152" customWidth="1"/>
    <col min="12073" max="12073" width="7" style="152" customWidth="1"/>
    <col min="12074" max="12087" width="7.33203125" style="152" customWidth="1"/>
    <col min="12088" max="12088" width="8.44140625" style="152" customWidth="1"/>
    <col min="12089" max="12089" width="9.109375" style="152" customWidth="1"/>
    <col min="12090" max="12093" width="7.33203125" style="152" customWidth="1"/>
    <col min="12094" max="12094" width="9" style="152" customWidth="1"/>
    <col min="12095" max="12095" width="8.5546875" style="152" customWidth="1"/>
    <col min="12096" max="12096" width="7.33203125" style="152" customWidth="1"/>
    <col min="12097" max="12097" width="9.44140625" style="152" customWidth="1"/>
    <col min="12098" max="12100" width="0" style="152" hidden="1" customWidth="1"/>
    <col min="12101" max="12101" width="8.88671875" style="152" customWidth="1"/>
    <col min="12102" max="12102" width="0" style="152" hidden="1" customWidth="1"/>
    <col min="12103" max="12103" width="11.109375" style="152" customWidth="1"/>
    <col min="12104" max="12104" width="0" style="152" hidden="1" customWidth="1"/>
    <col min="12105" max="12105" width="30.44140625" style="152" customWidth="1"/>
    <col min="12106" max="12257" width="10.33203125" style="152" customWidth="1"/>
    <col min="12258" max="12258" width="6.33203125" style="152" customWidth="1"/>
    <col min="12259" max="12259" width="29.109375" style="152" customWidth="1"/>
    <col min="12260" max="12260" width="6" style="152" customWidth="1"/>
    <col min="12261" max="12261" width="10.5546875" style="152" customWidth="1"/>
    <col min="12262" max="12262" width="10" style="152" customWidth="1"/>
    <col min="12263" max="12264" width="8.88671875" style="152" bestFit="1" customWidth="1"/>
    <col min="12265" max="12265" width="8.88671875" style="152" customWidth="1"/>
    <col min="12266" max="12267" width="8.88671875" style="152" bestFit="1" customWidth="1"/>
    <col min="12268" max="12268" width="5.33203125" style="152" bestFit="1" customWidth="1"/>
    <col min="12269" max="12269" width="5" style="152" bestFit="1" customWidth="1"/>
    <col min="12270" max="12270" width="7.44140625" style="152" bestFit="1" customWidth="1"/>
    <col min="12271" max="12271" width="5.88671875" style="152" bestFit="1" customWidth="1"/>
    <col min="12272" max="12273" width="7.44140625" style="152" bestFit="1" customWidth="1"/>
    <col min="12274" max="12274" width="5.33203125" style="152" bestFit="1" customWidth="1"/>
    <col min="12275" max="12275" width="7.44140625" style="152" bestFit="1" customWidth="1"/>
    <col min="12276" max="12276" width="5.109375" style="152" bestFit="1" customWidth="1"/>
    <col min="12277" max="12277" width="7.44140625" style="152" bestFit="1" customWidth="1"/>
    <col min="12278" max="12278" width="5" style="152" bestFit="1" customWidth="1"/>
    <col min="12279" max="12279" width="4.88671875" style="152" bestFit="1" customWidth="1"/>
    <col min="12280" max="12280" width="5.109375" style="152" bestFit="1" customWidth="1"/>
    <col min="12281" max="12281" width="5" style="152" bestFit="1" customWidth="1"/>
    <col min="12282" max="12282" width="4.6640625" style="152" bestFit="1" customWidth="1"/>
    <col min="12283" max="12283" width="5" style="152" bestFit="1" customWidth="1"/>
    <col min="12284" max="12288" width="7.5546875" style="152"/>
    <col min="12289" max="12289" width="7.109375" style="152" customWidth="1"/>
    <col min="12290" max="12290" width="36.109375" style="152" customWidth="1"/>
    <col min="12291" max="12291" width="6" style="152" customWidth="1"/>
    <col min="12292" max="12292" width="8.88671875" style="152" customWidth="1"/>
    <col min="12293" max="12293" width="9.5546875" style="152" customWidth="1"/>
    <col min="12294" max="12295" width="8.44140625" style="152" bestFit="1" customWidth="1"/>
    <col min="12296" max="12297" width="0" style="152" hidden="1" customWidth="1"/>
    <col min="12298" max="12299" width="8.6640625" style="152" customWidth="1"/>
    <col min="12300" max="12300" width="9" style="152" customWidth="1"/>
    <col min="12301" max="12303" width="0" style="152" hidden="1" customWidth="1"/>
    <col min="12304" max="12304" width="9.33203125" style="152" customWidth="1"/>
    <col min="12305" max="12307" width="0" style="152" hidden="1" customWidth="1"/>
    <col min="12308" max="12308" width="9.5546875" style="152" customWidth="1"/>
    <col min="12309" max="12309" width="9.44140625" style="152" customWidth="1"/>
    <col min="12310" max="12311" width="0" style="152" hidden="1" customWidth="1"/>
    <col min="12312" max="12314" width="7.33203125" style="152" customWidth="1"/>
    <col min="12315" max="12315" width="10.5546875" style="152" customWidth="1"/>
    <col min="12316" max="12323" width="7.33203125" style="152" customWidth="1"/>
    <col min="12324" max="12324" width="9.109375" style="152" customWidth="1"/>
    <col min="12325" max="12325" width="8.5546875" style="152" customWidth="1"/>
    <col min="12326" max="12328" width="7.33203125" style="152" customWidth="1"/>
    <col min="12329" max="12329" width="7" style="152" customWidth="1"/>
    <col min="12330" max="12343" width="7.33203125" style="152" customWidth="1"/>
    <col min="12344" max="12344" width="8.44140625" style="152" customWidth="1"/>
    <col min="12345" max="12345" width="9.109375" style="152" customWidth="1"/>
    <col min="12346" max="12349" width="7.33203125" style="152" customWidth="1"/>
    <col min="12350" max="12350" width="9" style="152" customWidth="1"/>
    <col min="12351" max="12351" width="8.5546875" style="152" customWidth="1"/>
    <col min="12352" max="12352" width="7.33203125" style="152" customWidth="1"/>
    <col min="12353" max="12353" width="9.44140625" style="152" customWidth="1"/>
    <col min="12354" max="12356" width="0" style="152" hidden="1" customWidth="1"/>
    <col min="12357" max="12357" width="8.88671875" style="152" customWidth="1"/>
    <col min="12358" max="12358" width="0" style="152" hidden="1" customWidth="1"/>
    <col min="12359" max="12359" width="11.109375" style="152" customWidth="1"/>
    <col min="12360" max="12360" width="0" style="152" hidden="1" customWidth="1"/>
    <col min="12361" max="12361" width="30.44140625" style="152" customWidth="1"/>
    <col min="12362" max="12513" width="10.33203125" style="152" customWidth="1"/>
    <col min="12514" max="12514" width="6.33203125" style="152" customWidth="1"/>
    <col min="12515" max="12515" width="29.109375" style="152" customWidth="1"/>
    <col min="12516" max="12516" width="6" style="152" customWidth="1"/>
    <col min="12517" max="12517" width="10.5546875" style="152" customWidth="1"/>
    <col min="12518" max="12518" width="10" style="152" customWidth="1"/>
    <col min="12519" max="12520" width="8.88671875" style="152" bestFit="1" customWidth="1"/>
    <col min="12521" max="12521" width="8.88671875" style="152" customWidth="1"/>
    <col min="12522" max="12523" width="8.88671875" style="152" bestFit="1" customWidth="1"/>
    <col min="12524" max="12524" width="5.33203125" style="152" bestFit="1" customWidth="1"/>
    <col min="12525" max="12525" width="5" style="152" bestFit="1" customWidth="1"/>
    <col min="12526" max="12526" width="7.44140625" style="152" bestFit="1" customWidth="1"/>
    <col min="12527" max="12527" width="5.88671875" style="152" bestFit="1" customWidth="1"/>
    <col min="12528" max="12529" width="7.44140625" style="152" bestFit="1" customWidth="1"/>
    <col min="12530" max="12530" width="5.33203125" style="152" bestFit="1" customWidth="1"/>
    <col min="12531" max="12531" width="7.44140625" style="152" bestFit="1" customWidth="1"/>
    <col min="12532" max="12532" width="5.109375" style="152" bestFit="1" customWidth="1"/>
    <col min="12533" max="12533" width="7.44140625" style="152" bestFit="1" customWidth="1"/>
    <col min="12534" max="12534" width="5" style="152" bestFit="1" customWidth="1"/>
    <col min="12535" max="12535" width="4.88671875" style="152" bestFit="1" customWidth="1"/>
    <col min="12536" max="12536" width="5.109375" style="152" bestFit="1" customWidth="1"/>
    <col min="12537" max="12537" width="5" style="152" bestFit="1" customWidth="1"/>
    <col min="12538" max="12538" width="4.6640625" style="152" bestFit="1" customWidth="1"/>
    <col min="12539" max="12539" width="5" style="152" bestFit="1" customWidth="1"/>
    <col min="12540" max="12544" width="7.5546875" style="152"/>
    <col min="12545" max="12545" width="7.109375" style="152" customWidth="1"/>
    <col min="12546" max="12546" width="36.109375" style="152" customWidth="1"/>
    <col min="12547" max="12547" width="6" style="152" customWidth="1"/>
    <col min="12548" max="12548" width="8.88671875" style="152" customWidth="1"/>
    <col min="12549" max="12549" width="9.5546875" style="152" customWidth="1"/>
    <col min="12550" max="12551" width="8.44140625" style="152" bestFit="1" customWidth="1"/>
    <col min="12552" max="12553" width="0" style="152" hidden="1" customWidth="1"/>
    <col min="12554" max="12555" width="8.6640625" style="152" customWidth="1"/>
    <col min="12556" max="12556" width="9" style="152" customWidth="1"/>
    <col min="12557" max="12559" width="0" style="152" hidden="1" customWidth="1"/>
    <col min="12560" max="12560" width="9.33203125" style="152" customWidth="1"/>
    <col min="12561" max="12563" width="0" style="152" hidden="1" customWidth="1"/>
    <col min="12564" max="12564" width="9.5546875" style="152" customWidth="1"/>
    <col min="12565" max="12565" width="9.44140625" style="152" customWidth="1"/>
    <col min="12566" max="12567" width="0" style="152" hidden="1" customWidth="1"/>
    <col min="12568" max="12570" width="7.33203125" style="152" customWidth="1"/>
    <col min="12571" max="12571" width="10.5546875" style="152" customWidth="1"/>
    <col min="12572" max="12579" width="7.33203125" style="152" customWidth="1"/>
    <col min="12580" max="12580" width="9.109375" style="152" customWidth="1"/>
    <col min="12581" max="12581" width="8.5546875" style="152" customWidth="1"/>
    <col min="12582" max="12584" width="7.33203125" style="152" customWidth="1"/>
    <col min="12585" max="12585" width="7" style="152" customWidth="1"/>
    <col min="12586" max="12599" width="7.33203125" style="152" customWidth="1"/>
    <col min="12600" max="12600" width="8.44140625" style="152" customWidth="1"/>
    <col min="12601" max="12601" width="9.109375" style="152" customWidth="1"/>
    <col min="12602" max="12605" width="7.33203125" style="152" customWidth="1"/>
    <col min="12606" max="12606" width="9" style="152" customWidth="1"/>
    <col min="12607" max="12607" width="8.5546875" style="152" customWidth="1"/>
    <col min="12608" max="12608" width="7.33203125" style="152" customWidth="1"/>
    <col min="12609" max="12609" width="9.44140625" style="152" customWidth="1"/>
    <col min="12610" max="12612" width="0" style="152" hidden="1" customWidth="1"/>
    <col min="12613" max="12613" width="8.88671875" style="152" customWidth="1"/>
    <col min="12614" max="12614" width="0" style="152" hidden="1" customWidth="1"/>
    <col min="12615" max="12615" width="11.109375" style="152" customWidth="1"/>
    <col min="12616" max="12616" width="0" style="152" hidden="1" customWidth="1"/>
    <col min="12617" max="12617" width="30.44140625" style="152" customWidth="1"/>
    <col min="12618" max="12769" width="10.33203125" style="152" customWidth="1"/>
    <col min="12770" max="12770" width="6.33203125" style="152" customWidth="1"/>
    <col min="12771" max="12771" width="29.109375" style="152" customWidth="1"/>
    <col min="12772" max="12772" width="6" style="152" customWidth="1"/>
    <col min="12773" max="12773" width="10.5546875" style="152" customWidth="1"/>
    <col min="12774" max="12774" width="10" style="152" customWidth="1"/>
    <col min="12775" max="12776" width="8.88671875" style="152" bestFit="1" customWidth="1"/>
    <col min="12777" max="12777" width="8.88671875" style="152" customWidth="1"/>
    <col min="12778" max="12779" width="8.88671875" style="152" bestFit="1" customWidth="1"/>
    <col min="12780" max="12780" width="5.33203125" style="152" bestFit="1" customWidth="1"/>
    <col min="12781" max="12781" width="5" style="152" bestFit="1" customWidth="1"/>
    <col min="12782" max="12782" width="7.44140625" style="152" bestFit="1" customWidth="1"/>
    <col min="12783" max="12783" width="5.88671875" style="152" bestFit="1" customWidth="1"/>
    <col min="12784" max="12785" width="7.44140625" style="152" bestFit="1" customWidth="1"/>
    <col min="12786" max="12786" width="5.33203125" style="152" bestFit="1" customWidth="1"/>
    <col min="12787" max="12787" width="7.44140625" style="152" bestFit="1" customWidth="1"/>
    <col min="12788" max="12788" width="5.109375" style="152" bestFit="1" customWidth="1"/>
    <col min="12789" max="12789" width="7.44140625" style="152" bestFit="1" customWidth="1"/>
    <col min="12790" max="12790" width="5" style="152" bestFit="1" customWidth="1"/>
    <col min="12791" max="12791" width="4.88671875" style="152" bestFit="1" customWidth="1"/>
    <col min="12792" max="12792" width="5.109375" style="152" bestFit="1" customWidth="1"/>
    <col min="12793" max="12793" width="5" style="152" bestFit="1" customWidth="1"/>
    <col min="12794" max="12794" width="4.6640625" style="152" bestFit="1" customWidth="1"/>
    <col min="12795" max="12795" width="5" style="152" bestFit="1" customWidth="1"/>
    <col min="12796" max="12800" width="7.5546875" style="152"/>
    <col min="12801" max="12801" width="7.109375" style="152" customWidth="1"/>
    <col min="12802" max="12802" width="36.109375" style="152" customWidth="1"/>
    <col min="12803" max="12803" width="6" style="152" customWidth="1"/>
    <col min="12804" max="12804" width="8.88671875" style="152" customWidth="1"/>
    <col min="12805" max="12805" width="9.5546875" style="152" customWidth="1"/>
    <col min="12806" max="12807" width="8.44140625" style="152" bestFit="1" customWidth="1"/>
    <col min="12808" max="12809" width="0" style="152" hidden="1" customWidth="1"/>
    <col min="12810" max="12811" width="8.6640625" style="152" customWidth="1"/>
    <col min="12812" max="12812" width="9" style="152" customWidth="1"/>
    <col min="12813" max="12815" width="0" style="152" hidden="1" customWidth="1"/>
    <col min="12816" max="12816" width="9.33203125" style="152" customWidth="1"/>
    <col min="12817" max="12819" width="0" style="152" hidden="1" customWidth="1"/>
    <col min="12820" max="12820" width="9.5546875" style="152" customWidth="1"/>
    <col min="12821" max="12821" width="9.44140625" style="152" customWidth="1"/>
    <col min="12822" max="12823" width="0" style="152" hidden="1" customWidth="1"/>
    <col min="12824" max="12826" width="7.33203125" style="152" customWidth="1"/>
    <col min="12827" max="12827" width="10.5546875" style="152" customWidth="1"/>
    <col min="12828" max="12835" width="7.33203125" style="152" customWidth="1"/>
    <col min="12836" max="12836" width="9.109375" style="152" customWidth="1"/>
    <col min="12837" max="12837" width="8.5546875" style="152" customWidth="1"/>
    <col min="12838" max="12840" width="7.33203125" style="152" customWidth="1"/>
    <col min="12841" max="12841" width="7" style="152" customWidth="1"/>
    <col min="12842" max="12855" width="7.33203125" style="152" customWidth="1"/>
    <col min="12856" max="12856" width="8.44140625" style="152" customWidth="1"/>
    <col min="12857" max="12857" width="9.109375" style="152" customWidth="1"/>
    <col min="12858" max="12861" width="7.33203125" style="152" customWidth="1"/>
    <col min="12862" max="12862" width="9" style="152" customWidth="1"/>
    <col min="12863" max="12863" width="8.5546875" style="152" customWidth="1"/>
    <col min="12864" max="12864" width="7.33203125" style="152" customWidth="1"/>
    <col min="12865" max="12865" width="9.44140625" style="152" customWidth="1"/>
    <col min="12866" max="12868" width="0" style="152" hidden="1" customWidth="1"/>
    <col min="12869" max="12869" width="8.88671875" style="152" customWidth="1"/>
    <col min="12870" max="12870" width="0" style="152" hidden="1" customWidth="1"/>
    <col min="12871" max="12871" width="11.109375" style="152" customWidth="1"/>
    <col min="12872" max="12872" width="0" style="152" hidden="1" customWidth="1"/>
    <col min="12873" max="12873" width="30.44140625" style="152" customWidth="1"/>
    <col min="12874" max="13025" width="10.33203125" style="152" customWidth="1"/>
    <col min="13026" max="13026" width="6.33203125" style="152" customWidth="1"/>
    <col min="13027" max="13027" width="29.109375" style="152" customWidth="1"/>
    <col min="13028" max="13028" width="6" style="152" customWidth="1"/>
    <col min="13029" max="13029" width="10.5546875" style="152" customWidth="1"/>
    <col min="13030" max="13030" width="10" style="152" customWidth="1"/>
    <col min="13031" max="13032" width="8.88671875" style="152" bestFit="1" customWidth="1"/>
    <col min="13033" max="13033" width="8.88671875" style="152" customWidth="1"/>
    <col min="13034" max="13035" width="8.88671875" style="152" bestFit="1" customWidth="1"/>
    <col min="13036" max="13036" width="5.33203125" style="152" bestFit="1" customWidth="1"/>
    <col min="13037" max="13037" width="5" style="152" bestFit="1" customWidth="1"/>
    <col min="13038" max="13038" width="7.44140625" style="152" bestFit="1" customWidth="1"/>
    <col min="13039" max="13039" width="5.88671875" style="152" bestFit="1" customWidth="1"/>
    <col min="13040" max="13041" width="7.44140625" style="152" bestFit="1" customWidth="1"/>
    <col min="13042" max="13042" width="5.33203125" style="152" bestFit="1" customWidth="1"/>
    <col min="13043" max="13043" width="7.44140625" style="152" bestFit="1" customWidth="1"/>
    <col min="13044" max="13044" width="5.109375" style="152" bestFit="1" customWidth="1"/>
    <col min="13045" max="13045" width="7.44140625" style="152" bestFit="1" customWidth="1"/>
    <col min="13046" max="13046" width="5" style="152" bestFit="1" customWidth="1"/>
    <col min="13047" max="13047" width="4.88671875" style="152" bestFit="1" customWidth="1"/>
    <col min="13048" max="13048" width="5.109375" style="152" bestFit="1" customWidth="1"/>
    <col min="13049" max="13049" width="5" style="152" bestFit="1" customWidth="1"/>
    <col min="13050" max="13050" width="4.6640625" style="152" bestFit="1" customWidth="1"/>
    <col min="13051" max="13051" width="5" style="152" bestFit="1" customWidth="1"/>
    <col min="13052" max="13056" width="7.5546875" style="152"/>
    <col min="13057" max="13057" width="7.109375" style="152" customWidth="1"/>
    <col min="13058" max="13058" width="36.109375" style="152" customWidth="1"/>
    <col min="13059" max="13059" width="6" style="152" customWidth="1"/>
    <col min="13060" max="13060" width="8.88671875" style="152" customWidth="1"/>
    <col min="13061" max="13061" width="9.5546875" style="152" customWidth="1"/>
    <col min="13062" max="13063" width="8.44140625" style="152" bestFit="1" customWidth="1"/>
    <col min="13064" max="13065" width="0" style="152" hidden="1" customWidth="1"/>
    <col min="13066" max="13067" width="8.6640625" style="152" customWidth="1"/>
    <col min="13068" max="13068" width="9" style="152" customWidth="1"/>
    <col min="13069" max="13071" width="0" style="152" hidden="1" customWidth="1"/>
    <col min="13072" max="13072" width="9.33203125" style="152" customWidth="1"/>
    <col min="13073" max="13075" width="0" style="152" hidden="1" customWidth="1"/>
    <col min="13076" max="13076" width="9.5546875" style="152" customWidth="1"/>
    <col min="13077" max="13077" width="9.44140625" style="152" customWidth="1"/>
    <col min="13078" max="13079" width="0" style="152" hidden="1" customWidth="1"/>
    <col min="13080" max="13082" width="7.33203125" style="152" customWidth="1"/>
    <col min="13083" max="13083" width="10.5546875" style="152" customWidth="1"/>
    <col min="13084" max="13091" width="7.33203125" style="152" customWidth="1"/>
    <col min="13092" max="13092" width="9.109375" style="152" customWidth="1"/>
    <col min="13093" max="13093" width="8.5546875" style="152" customWidth="1"/>
    <col min="13094" max="13096" width="7.33203125" style="152" customWidth="1"/>
    <col min="13097" max="13097" width="7" style="152" customWidth="1"/>
    <col min="13098" max="13111" width="7.33203125" style="152" customWidth="1"/>
    <col min="13112" max="13112" width="8.44140625" style="152" customWidth="1"/>
    <col min="13113" max="13113" width="9.109375" style="152" customWidth="1"/>
    <col min="13114" max="13117" width="7.33203125" style="152" customWidth="1"/>
    <col min="13118" max="13118" width="9" style="152" customWidth="1"/>
    <col min="13119" max="13119" width="8.5546875" style="152" customWidth="1"/>
    <col min="13120" max="13120" width="7.33203125" style="152" customWidth="1"/>
    <col min="13121" max="13121" width="9.44140625" style="152" customWidth="1"/>
    <col min="13122" max="13124" width="0" style="152" hidden="1" customWidth="1"/>
    <col min="13125" max="13125" width="8.88671875" style="152" customWidth="1"/>
    <col min="13126" max="13126" width="0" style="152" hidden="1" customWidth="1"/>
    <col min="13127" max="13127" width="11.109375" style="152" customWidth="1"/>
    <col min="13128" max="13128" width="0" style="152" hidden="1" customWidth="1"/>
    <col min="13129" max="13129" width="30.44140625" style="152" customWidth="1"/>
    <col min="13130" max="13281" width="10.33203125" style="152" customWidth="1"/>
    <col min="13282" max="13282" width="6.33203125" style="152" customWidth="1"/>
    <col min="13283" max="13283" width="29.109375" style="152" customWidth="1"/>
    <col min="13284" max="13284" width="6" style="152" customWidth="1"/>
    <col min="13285" max="13285" width="10.5546875" style="152" customWidth="1"/>
    <col min="13286" max="13286" width="10" style="152" customWidth="1"/>
    <col min="13287" max="13288" width="8.88671875" style="152" bestFit="1" customWidth="1"/>
    <col min="13289" max="13289" width="8.88671875" style="152" customWidth="1"/>
    <col min="13290" max="13291" width="8.88671875" style="152" bestFit="1" customWidth="1"/>
    <col min="13292" max="13292" width="5.33203125" style="152" bestFit="1" customWidth="1"/>
    <col min="13293" max="13293" width="5" style="152" bestFit="1" customWidth="1"/>
    <col min="13294" max="13294" width="7.44140625" style="152" bestFit="1" customWidth="1"/>
    <col min="13295" max="13295" width="5.88671875" style="152" bestFit="1" customWidth="1"/>
    <col min="13296" max="13297" width="7.44140625" style="152" bestFit="1" customWidth="1"/>
    <col min="13298" max="13298" width="5.33203125" style="152" bestFit="1" customWidth="1"/>
    <col min="13299" max="13299" width="7.44140625" style="152" bestFit="1" customWidth="1"/>
    <col min="13300" max="13300" width="5.109375" style="152" bestFit="1" customWidth="1"/>
    <col min="13301" max="13301" width="7.44140625" style="152" bestFit="1" customWidth="1"/>
    <col min="13302" max="13302" width="5" style="152" bestFit="1" customWidth="1"/>
    <col min="13303" max="13303" width="4.88671875" style="152" bestFit="1" customWidth="1"/>
    <col min="13304" max="13304" width="5.109375" style="152" bestFit="1" customWidth="1"/>
    <col min="13305" max="13305" width="5" style="152" bestFit="1" customWidth="1"/>
    <col min="13306" max="13306" width="4.6640625" style="152" bestFit="1" customWidth="1"/>
    <col min="13307" max="13307" width="5" style="152" bestFit="1" customWidth="1"/>
    <col min="13308" max="13312" width="7.5546875" style="152"/>
    <col min="13313" max="13313" width="7.109375" style="152" customWidth="1"/>
    <col min="13314" max="13314" width="36.109375" style="152" customWidth="1"/>
    <col min="13315" max="13315" width="6" style="152" customWidth="1"/>
    <col min="13316" max="13316" width="8.88671875" style="152" customWidth="1"/>
    <col min="13317" max="13317" width="9.5546875" style="152" customWidth="1"/>
    <col min="13318" max="13319" width="8.44140625" style="152" bestFit="1" customWidth="1"/>
    <col min="13320" max="13321" width="0" style="152" hidden="1" customWidth="1"/>
    <col min="13322" max="13323" width="8.6640625" style="152" customWidth="1"/>
    <col min="13324" max="13324" width="9" style="152" customWidth="1"/>
    <col min="13325" max="13327" width="0" style="152" hidden="1" customWidth="1"/>
    <col min="13328" max="13328" width="9.33203125" style="152" customWidth="1"/>
    <col min="13329" max="13331" width="0" style="152" hidden="1" customWidth="1"/>
    <col min="13332" max="13332" width="9.5546875" style="152" customWidth="1"/>
    <col min="13333" max="13333" width="9.44140625" style="152" customWidth="1"/>
    <col min="13334" max="13335" width="0" style="152" hidden="1" customWidth="1"/>
    <col min="13336" max="13338" width="7.33203125" style="152" customWidth="1"/>
    <col min="13339" max="13339" width="10.5546875" style="152" customWidth="1"/>
    <col min="13340" max="13347" width="7.33203125" style="152" customWidth="1"/>
    <col min="13348" max="13348" width="9.109375" style="152" customWidth="1"/>
    <col min="13349" max="13349" width="8.5546875" style="152" customWidth="1"/>
    <col min="13350" max="13352" width="7.33203125" style="152" customWidth="1"/>
    <col min="13353" max="13353" width="7" style="152" customWidth="1"/>
    <col min="13354" max="13367" width="7.33203125" style="152" customWidth="1"/>
    <col min="13368" max="13368" width="8.44140625" style="152" customWidth="1"/>
    <col min="13369" max="13369" width="9.109375" style="152" customWidth="1"/>
    <col min="13370" max="13373" width="7.33203125" style="152" customWidth="1"/>
    <col min="13374" max="13374" width="9" style="152" customWidth="1"/>
    <col min="13375" max="13375" width="8.5546875" style="152" customWidth="1"/>
    <col min="13376" max="13376" width="7.33203125" style="152" customWidth="1"/>
    <col min="13377" max="13377" width="9.44140625" style="152" customWidth="1"/>
    <col min="13378" max="13380" width="0" style="152" hidden="1" customWidth="1"/>
    <col min="13381" max="13381" width="8.88671875" style="152" customWidth="1"/>
    <col min="13382" max="13382" width="0" style="152" hidden="1" customWidth="1"/>
    <col min="13383" max="13383" width="11.109375" style="152" customWidth="1"/>
    <col min="13384" max="13384" width="0" style="152" hidden="1" customWidth="1"/>
    <col min="13385" max="13385" width="30.44140625" style="152" customWidth="1"/>
    <col min="13386" max="13537" width="10.33203125" style="152" customWidth="1"/>
    <col min="13538" max="13538" width="6.33203125" style="152" customWidth="1"/>
    <col min="13539" max="13539" width="29.109375" style="152" customWidth="1"/>
    <col min="13540" max="13540" width="6" style="152" customWidth="1"/>
    <col min="13541" max="13541" width="10.5546875" style="152" customWidth="1"/>
    <col min="13542" max="13542" width="10" style="152" customWidth="1"/>
    <col min="13543" max="13544" width="8.88671875" style="152" bestFit="1" customWidth="1"/>
    <col min="13545" max="13545" width="8.88671875" style="152" customWidth="1"/>
    <col min="13546" max="13547" width="8.88671875" style="152" bestFit="1" customWidth="1"/>
    <col min="13548" max="13548" width="5.33203125" style="152" bestFit="1" customWidth="1"/>
    <col min="13549" max="13549" width="5" style="152" bestFit="1" customWidth="1"/>
    <col min="13550" max="13550" width="7.44140625" style="152" bestFit="1" customWidth="1"/>
    <col min="13551" max="13551" width="5.88671875" style="152" bestFit="1" customWidth="1"/>
    <col min="13552" max="13553" width="7.44140625" style="152" bestFit="1" customWidth="1"/>
    <col min="13554" max="13554" width="5.33203125" style="152" bestFit="1" customWidth="1"/>
    <col min="13555" max="13555" width="7.44140625" style="152" bestFit="1" customWidth="1"/>
    <col min="13556" max="13556" width="5.109375" style="152" bestFit="1" customWidth="1"/>
    <col min="13557" max="13557" width="7.44140625" style="152" bestFit="1" customWidth="1"/>
    <col min="13558" max="13558" width="5" style="152" bestFit="1" customWidth="1"/>
    <col min="13559" max="13559" width="4.88671875" style="152" bestFit="1" customWidth="1"/>
    <col min="13560" max="13560" width="5.109375" style="152" bestFit="1" customWidth="1"/>
    <col min="13561" max="13561" width="5" style="152" bestFit="1" customWidth="1"/>
    <col min="13562" max="13562" width="4.6640625" style="152" bestFit="1" customWidth="1"/>
    <col min="13563" max="13563" width="5" style="152" bestFit="1" customWidth="1"/>
    <col min="13564" max="13568" width="7.5546875" style="152"/>
    <col min="13569" max="13569" width="7.109375" style="152" customWidth="1"/>
    <col min="13570" max="13570" width="36.109375" style="152" customWidth="1"/>
    <col min="13571" max="13571" width="6" style="152" customWidth="1"/>
    <col min="13572" max="13572" width="8.88671875" style="152" customWidth="1"/>
    <col min="13573" max="13573" width="9.5546875" style="152" customWidth="1"/>
    <col min="13574" max="13575" width="8.44140625" style="152" bestFit="1" customWidth="1"/>
    <col min="13576" max="13577" width="0" style="152" hidden="1" customWidth="1"/>
    <col min="13578" max="13579" width="8.6640625" style="152" customWidth="1"/>
    <col min="13580" max="13580" width="9" style="152" customWidth="1"/>
    <col min="13581" max="13583" width="0" style="152" hidden="1" customWidth="1"/>
    <col min="13584" max="13584" width="9.33203125" style="152" customWidth="1"/>
    <col min="13585" max="13587" width="0" style="152" hidden="1" customWidth="1"/>
    <col min="13588" max="13588" width="9.5546875" style="152" customWidth="1"/>
    <col min="13589" max="13589" width="9.44140625" style="152" customWidth="1"/>
    <col min="13590" max="13591" width="0" style="152" hidden="1" customWidth="1"/>
    <col min="13592" max="13594" width="7.33203125" style="152" customWidth="1"/>
    <col min="13595" max="13595" width="10.5546875" style="152" customWidth="1"/>
    <col min="13596" max="13603" width="7.33203125" style="152" customWidth="1"/>
    <col min="13604" max="13604" width="9.109375" style="152" customWidth="1"/>
    <col min="13605" max="13605" width="8.5546875" style="152" customWidth="1"/>
    <col min="13606" max="13608" width="7.33203125" style="152" customWidth="1"/>
    <col min="13609" max="13609" width="7" style="152" customWidth="1"/>
    <col min="13610" max="13623" width="7.33203125" style="152" customWidth="1"/>
    <col min="13624" max="13624" width="8.44140625" style="152" customWidth="1"/>
    <col min="13625" max="13625" width="9.109375" style="152" customWidth="1"/>
    <col min="13626" max="13629" width="7.33203125" style="152" customWidth="1"/>
    <col min="13630" max="13630" width="9" style="152" customWidth="1"/>
    <col min="13631" max="13631" width="8.5546875" style="152" customWidth="1"/>
    <col min="13632" max="13632" width="7.33203125" style="152" customWidth="1"/>
    <col min="13633" max="13633" width="9.44140625" style="152" customWidth="1"/>
    <col min="13634" max="13636" width="0" style="152" hidden="1" customWidth="1"/>
    <col min="13637" max="13637" width="8.88671875" style="152" customWidth="1"/>
    <col min="13638" max="13638" width="0" style="152" hidden="1" customWidth="1"/>
    <col min="13639" max="13639" width="11.109375" style="152" customWidth="1"/>
    <col min="13640" max="13640" width="0" style="152" hidden="1" customWidth="1"/>
    <col min="13641" max="13641" width="30.44140625" style="152" customWidth="1"/>
    <col min="13642" max="13793" width="10.33203125" style="152" customWidth="1"/>
    <col min="13794" max="13794" width="6.33203125" style="152" customWidth="1"/>
    <col min="13795" max="13795" width="29.109375" style="152" customWidth="1"/>
    <col min="13796" max="13796" width="6" style="152" customWidth="1"/>
    <col min="13797" max="13797" width="10.5546875" style="152" customWidth="1"/>
    <col min="13798" max="13798" width="10" style="152" customWidth="1"/>
    <col min="13799" max="13800" width="8.88671875" style="152" bestFit="1" customWidth="1"/>
    <col min="13801" max="13801" width="8.88671875" style="152" customWidth="1"/>
    <col min="13802" max="13803" width="8.88671875" style="152" bestFit="1" customWidth="1"/>
    <col min="13804" max="13804" width="5.33203125" style="152" bestFit="1" customWidth="1"/>
    <col min="13805" max="13805" width="5" style="152" bestFit="1" customWidth="1"/>
    <col min="13806" max="13806" width="7.44140625" style="152" bestFit="1" customWidth="1"/>
    <col min="13807" max="13807" width="5.88671875" style="152" bestFit="1" customWidth="1"/>
    <col min="13808" max="13809" width="7.44140625" style="152" bestFit="1" customWidth="1"/>
    <col min="13810" max="13810" width="5.33203125" style="152" bestFit="1" customWidth="1"/>
    <col min="13811" max="13811" width="7.44140625" style="152" bestFit="1" customWidth="1"/>
    <col min="13812" max="13812" width="5.109375" style="152" bestFit="1" customWidth="1"/>
    <col min="13813" max="13813" width="7.44140625" style="152" bestFit="1" customWidth="1"/>
    <col min="13814" max="13814" width="5" style="152" bestFit="1" customWidth="1"/>
    <col min="13815" max="13815" width="4.88671875" style="152" bestFit="1" customWidth="1"/>
    <col min="13816" max="13816" width="5.109375" style="152" bestFit="1" customWidth="1"/>
    <col min="13817" max="13817" width="5" style="152" bestFit="1" customWidth="1"/>
    <col min="13818" max="13818" width="4.6640625" style="152" bestFit="1" customWidth="1"/>
    <col min="13819" max="13819" width="5" style="152" bestFit="1" customWidth="1"/>
    <col min="13820" max="13824" width="7.5546875" style="152"/>
    <col min="13825" max="13825" width="7.109375" style="152" customWidth="1"/>
    <col min="13826" max="13826" width="36.109375" style="152" customWidth="1"/>
    <col min="13827" max="13827" width="6" style="152" customWidth="1"/>
    <col min="13828" max="13828" width="8.88671875" style="152" customWidth="1"/>
    <col min="13829" max="13829" width="9.5546875" style="152" customWidth="1"/>
    <col min="13830" max="13831" width="8.44140625" style="152" bestFit="1" customWidth="1"/>
    <col min="13832" max="13833" width="0" style="152" hidden="1" customWidth="1"/>
    <col min="13834" max="13835" width="8.6640625" style="152" customWidth="1"/>
    <col min="13836" max="13836" width="9" style="152" customWidth="1"/>
    <col min="13837" max="13839" width="0" style="152" hidden="1" customWidth="1"/>
    <col min="13840" max="13840" width="9.33203125" style="152" customWidth="1"/>
    <col min="13841" max="13843" width="0" style="152" hidden="1" customWidth="1"/>
    <col min="13844" max="13844" width="9.5546875" style="152" customWidth="1"/>
    <col min="13845" max="13845" width="9.44140625" style="152" customWidth="1"/>
    <col min="13846" max="13847" width="0" style="152" hidden="1" customWidth="1"/>
    <col min="13848" max="13850" width="7.33203125" style="152" customWidth="1"/>
    <col min="13851" max="13851" width="10.5546875" style="152" customWidth="1"/>
    <col min="13852" max="13859" width="7.33203125" style="152" customWidth="1"/>
    <col min="13860" max="13860" width="9.109375" style="152" customWidth="1"/>
    <col min="13861" max="13861" width="8.5546875" style="152" customWidth="1"/>
    <col min="13862" max="13864" width="7.33203125" style="152" customWidth="1"/>
    <col min="13865" max="13865" width="7" style="152" customWidth="1"/>
    <col min="13866" max="13879" width="7.33203125" style="152" customWidth="1"/>
    <col min="13880" max="13880" width="8.44140625" style="152" customWidth="1"/>
    <col min="13881" max="13881" width="9.109375" style="152" customWidth="1"/>
    <col min="13882" max="13885" width="7.33203125" style="152" customWidth="1"/>
    <col min="13886" max="13886" width="9" style="152" customWidth="1"/>
    <col min="13887" max="13887" width="8.5546875" style="152" customWidth="1"/>
    <col min="13888" max="13888" width="7.33203125" style="152" customWidth="1"/>
    <col min="13889" max="13889" width="9.44140625" style="152" customWidth="1"/>
    <col min="13890" max="13892" width="0" style="152" hidden="1" customWidth="1"/>
    <col min="13893" max="13893" width="8.88671875" style="152" customWidth="1"/>
    <col min="13894" max="13894" width="0" style="152" hidden="1" customWidth="1"/>
    <col min="13895" max="13895" width="11.109375" style="152" customWidth="1"/>
    <col min="13896" max="13896" width="0" style="152" hidden="1" customWidth="1"/>
    <col min="13897" max="13897" width="30.44140625" style="152" customWidth="1"/>
    <col min="13898" max="14049" width="10.33203125" style="152" customWidth="1"/>
    <col min="14050" max="14050" width="6.33203125" style="152" customWidth="1"/>
    <col min="14051" max="14051" width="29.109375" style="152" customWidth="1"/>
    <col min="14052" max="14052" width="6" style="152" customWidth="1"/>
    <col min="14053" max="14053" width="10.5546875" style="152" customWidth="1"/>
    <col min="14054" max="14054" width="10" style="152" customWidth="1"/>
    <col min="14055" max="14056" width="8.88671875" style="152" bestFit="1" customWidth="1"/>
    <col min="14057" max="14057" width="8.88671875" style="152" customWidth="1"/>
    <col min="14058" max="14059" width="8.88671875" style="152" bestFit="1" customWidth="1"/>
    <col min="14060" max="14060" width="5.33203125" style="152" bestFit="1" customWidth="1"/>
    <col min="14061" max="14061" width="5" style="152" bestFit="1" customWidth="1"/>
    <col min="14062" max="14062" width="7.44140625" style="152" bestFit="1" customWidth="1"/>
    <col min="14063" max="14063" width="5.88671875" style="152" bestFit="1" customWidth="1"/>
    <col min="14064" max="14065" width="7.44140625" style="152" bestFit="1" customWidth="1"/>
    <col min="14066" max="14066" width="5.33203125" style="152" bestFit="1" customWidth="1"/>
    <col min="14067" max="14067" width="7.44140625" style="152" bestFit="1" customWidth="1"/>
    <col min="14068" max="14068" width="5.109375" style="152" bestFit="1" customWidth="1"/>
    <col min="14069" max="14069" width="7.44140625" style="152" bestFit="1" customWidth="1"/>
    <col min="14070" max="14070" width="5" style="152" bestFit="1" customWidth="1"/>
    <col min="14071" max="14071" width="4.88671875" style="152" bestFit="1" customWidth="1"/>
    <col min="14072" max="14072" width="5.109375" style="152" bestFit="1" customWidth="1"/>
    <col min="14073" max="14073" width="5" style="152" bestFit="1" customWidth="1"/>
    <col min="14074" max="14074" width="4.6640625" style="152" bestFit="1" customWidth="1"/>
    <col min="14075" max="14075" width="5" style="152" bestFit="1" customWidth="1"/>
    <col min="14076" max="14080" width="7.5546875" style="152"/>
    <col min="14081" max="14081" width="7.109375" style="152" customWidth="1"/>
    <col min="14082" max="14082" width="36.109375" style="152" customWidth="1"/>
    <col min="14083" max="14083" width="6" style="152" customWidth="1"/>
    <col min="14084" max="14084" width="8.88671875" style="152" customWidth="1"/>
    <col min="14085" max="14085" width="9.5546875" style="152" customWidth="1"/>
    <col min="14086" max="14087" width="8.44140625" style="152" bestFit="1" customWidth="1"/>
    <col min="14088" max="14089" width="0" style="152" hidden="1" customWidth="1"/>
    <col min="14090" max="14091" width="8.6640625" style="152" customWidth="1"/>
    <col min="14092" max="14092" width="9" style="152" customWidth="1"/>
    <col min="14093" max="14095" width="0" style="152" hidden="1" customWidth="1"/>
    <col min="14096" max="14096" width="9.33203125" style="152" customWidth="1"/>
    <col min="14097" max="14099" width="0" style="152" hidden="1" customWidth="1"/>
    <col min="14100" max="14100" width="9.5546875" style="152" customWidth="1"/>
    <col min="14101" max="14101" width="9.44140625" style="152" customWidth="1"/>
    <col min="14102" max="14103" width="0" style="152" hidden="1" customWidth="1"/>
    <col min="14104" max="14106" width="7.33203125" style="152" customWidth="1"/>
    <col min="14107" max="14107" width="10.5546875" style="152" customWidth="1"/>
    <col min="14108" max="14115" width="7.33203125" style="152" customWidth="1"/>
    <col min="14116" max="14116" width="9.109375" style="152" customWidth="1"/>
    <col min="14117" max="14117" width="8.5546875" style="152" customWidth="1"/>
    <col min="14118" max="14120" width="7.33203125" style="152" customWidth="1"/>
    <col min="14121" max="14121" width="7" style="152" customWidth="1"/>
    <col min="14122" max="14135" width="7.33203125" style="152" customWidth="1"/>
    <col min="14136" max="14136" width="8.44140625" style="152" customWidth="1"/>
    <col min="14137" max="14137" width="9.109375" style="152" customWidth="1"/>
    <col min="14138" max="14141" width="7.33203125" style="152" customWidth="1"/>
    <col min="14142" max="14142" width="9" style="152" customWidth="1"/>
    <col min="14143" max="14143" width="8.5546875" style="152" customWidth="1"/>
    <col min="14144" max="14144" width="7.33203125" style="152" customWidth="1"/>
    <col min="14145" max="14145" width="9.44140625" style="152" customWidth="1"/>
    <col min="14146" max="14148" width="0" style="152" hidden="1" customWidth="1"/>
    <col min="14149" max="14149" width="8.88671875" style="152" customWidth="1"/>
    <col min="14150" max="14150" width="0" style="152" hidden="1" customWidth="1"/>
    <col min="14151" max="14151" width="11.109375" style="152" customWidth="1"/>
    <col min="14152" max="14152" width="0" style="152" hidden="1" customWidth="1"/>
    <col min="14153" max="14153" width="30.44140625" style="152" customWidth="1"/>
    <col min="14154" max="14305" width="10.33203125" style="152" customWidth="1"/>
    <col min="14306" max="14306" width="6.33203125" style="152" customWidth="1"/>
    <col min="14307" max="14307" width="29.109375" style="152" customWidth="1"/>
    <col min="14308" max="14308" width="6" style="152" customWidth="1"/>
    <col min="14309" max="14309" width="10.5546875" style="152" customWidth="1"/>
    <col min="14310" max="14310" width="10" style="152" customWidth="1"/>
    <col min="14311" max="14312" width="8.88671875" style="152" bestFit="1" customWidth="1"/>
    <col min="14313" max="14313" width="8.88671875" style="152" customWidth="1"/>
    <col min="14314" max="14315" width="8.88671875" style="152" bestFit="1" customWidth="1"/>
    <col min="14316" max="14316" width="5.33203125" style="152" bestFit="1" customWidth="1"/>
    <col min="14317" max="14317" width="5" style="152" bestFit="1" customWidth="1"/>
    <col min="14318" max="14318" width="7.44140625" style="152" bestFit="1" customWidth="1"/>
    <col min="14319" max="14319" width="5.88671875" style="152" bestFit="1" customWidth="1"/>
    <col min="14320" max="14321" width="7.44140625" style="152" bestFit="1" customWidth="1"/>
    <col min="14322" max="14322" width="5.33203125" style="152" bestFit="1" customWidth="1"/>
    <col min="14323" max="14323" width="7.44140625" style="152" bestFit="1" customWidth="1"/>
    <col min="14324" max="14324" width="5.109375" style="152" bestFit="1" customWidth="1"/>
    <col min="14325" max="14325" width="7.44140625" style="152" bestFit="1" customWidth="1"/>
    <col min="14326" max="14326" width="5" style="152" bestFit="1" customWidth="1"/>
    <col min="14327" max="14327" width="4.88671875" style="152" bestFit="1" customWidth="1"/>
    <col min="14328" max="14328" width="5.109375" style="152" bestFit="1" customWidth="1"/>
    <col min="14329" max="14329" width="5" style="152" bestFit="1" customWidth="1"/>
    <col min="14330" max="14330" width="4.6640625" style="152" bestFit="1" customWidth="1"/>
    <col min="14331" max="14331" width="5" style="152" bestFit="1" customWidth="1"/>
    <col min="14332" max="14336" width="7.5546875" style="152"/>
    <col min="14337" max="14337" width="7.109375" style="152" customWidth="1"/>
    <col min="14338" max="14338" width="36.109375" style="152" customWidth="1"/>
    <col min="14339" max="14339" width="6" style="152" customWidth="1"/>
    <col min="14340" max="14340" width="8.88671875" style="152" customWidth="1"/>
    <col min="14341" max="14341" width="9.5546875" style="152" customWidth="1"/>
    <col min="14342" max="14343" width="8.44140625" style="152" bestFit="1" customWidth="1"/>
    <col min="14344" max="14345" width="0" style="152" hidden="1" customWidth="1"/>
    <col min="14346" max="14347" width="8.6640625" style="152" customWidth="1"/>
    <col min="14348" max="14348" width="9" style="152" customWidth="1"/>
    <col min="14349" max="14351" width="0" style="152" hidden="1" customWidth="1"/>
    <col min="14352" max="14352" width="9.33203125" style="152" customWidth="1"/>
    <col min="14353" max="14355" width="0" style="152" hidden="1" customWidth="1"/>
    <col min="14356" max="14356" width="9.5546875" style="152" customWidth="1"/>
    <col min="14357" max="14357" width="9.44140625" style="152" customWidth="1"/>
    <col min="14358" max="14359" width="0" style="152" hidden="1" customWidth="1"/>
    <col min="14360" max="14362" width="7.33203125" style="152" customWidth="1"/>
    <col min="14363" max="14363" width="10.5546875" style="152" customWidth="1"/>
    <col min="14364" max="14371" width="7.33203125" style="152" customWidth="1"/>
    <col min="14372" max="14372" width="9.109375" style="152" customWidth="1"/>
    <col min="14373" max="14373" width="8.5546875" style="152" customWidth="1"/>
    <col min="14374" max="14376" width="7.33203125" style="152" customWidth="1"/>
    <col min="14377" max="14377" width="7" style="152" customWidth="1"/>
    <col min="14378" max="14391" width="7.33203125" style="152" customWidth="1"/>
    <col min="14392" max="14392" width="8.44140625" style="152" customWidth="1"/>
    <col min="14393" max="14393" width="9.109375" style="152" customWidth="1"/>
    <col min="14394" max="14397" width="7.33203125" style="152" customWidth="1"/>
    <col min="14398" max="14398" width="9" style="152" customWidth="1"/>
    <col min="14399" max="14399" width="8.5546875" style="152" customWidth="1"/>
    <col min="14400" max="14400" width="7.33203125" style="152" customWidth="1"/>
    <col min="14401" max="14401" width="9.44140625" style="152" customWidth="1"/>
    <col min="14402" max="14404" width="0" style="152" hidden="1" customWidth="1"/>
    <col min="14405" max="14405" width="8.88671875" style="152" customWidth="1"/>
    <col min="14406" max="14406" width="0" style="152" hidden="1" customWidth="1"/>
    <col min="14407" max="14407" width="11.109375" style="152" customWidth="1"/>
    <col min="14408" max="14408" width="0" style="152" hidden="1" customWidth="1"/>
    <col min="14409" max="14409" width="30.44140625" style="152" customWidth="1"/>
    <col min="14410" max="14561" width="10.33203125" style="152" customWidth="1"/>
    <col min="14562" max="14562" width="6.33203125" style="152" customWidth="1"/>
    <col min="14563" max="14563" width="29.109375" style="152" customWidth="1"/>
    <col min="14564" max="14564" width="6" style="152" customWidth="1"/>
    <col min="14565" max="14565" width="10.5546875" style="152" customWidth="1"/>
    <col min="14566" max="14566" width="10" style="152" customWidth="1"/>
    <col min="14567" max="14568" width="8.88671875" style="152" bestFit="1" customWidth="1"/>
    <col min="14569" max="14569" width="8.88671875" style="152" customWidth="1"/>
    <col min="14570" max="14571" width="8.88671875" style="152" bestFit="1" customWidth="1"/>
    <col min="14572" max="14572" width="5.33203125" style="152" bestFit="1" customWidth="1"/>
    <col min="14573" max="14573" width="5" style="152" bestFit="1" customWidth="1"/>
    <col min="14574" max="14574" width="7.44140625" style="152" bestFit="1" customWidth="1"/>
    <col min="14575" max="14575" width="5.88671875" style="152" bestFit="1" customWidth="1"/>
    <col min="14576" max="14577" width="7.44140625" style="152" bestFit="1" customWidth="1"/>
    <col min="14578" max="14578" width="5.33203125" style="152" bestFit="1" customWidth="1"/>
    <col min="14579" max="14579" width="7.44140625" style="152" bestFit="1" customWidth="1"/>
    <col min="14580" max="14580" width="5.109375" style="152" bestFit="1" customWidth="1"/>
    <col min="14581" max="14581" width="7.44140625" style="152" bestFit="1" customWidth="1"/>
    <col min="14582" max="14582" width="5" style="152" bestFit="1" customWidth="1"/>
    <col min="14583" max="14583" width="4.88671875" style="152" bestFit="1" customWidth="1"/>
    <col min="14584" max="14584" width="5.109375" style="152" bestFit="1" customWidth="1"/>
    <col min="14585" max="14585" width="5" style="152" bestFit="1" customWidth="1"/>
    <col min="14586" max="14586" width="4.6640625" style="152" bestFit="1" customWidth="1"/>
    <col min="14587" max="14587" width="5" style="152" bestFit="1" customWidth="1"/>
    <col min="14588" max="14592" width="7.5546875" style="152"/>
    <col min="14593" max="14593" width="7.109375" style="152" customWidth="1"/>
    <col min="14594" max="14594" width="36.109375" style="152" customWidth="1"/>
    <col min="14595" max="14595" width="6" style="152" customWidth="1"/>
    <col min="14596" max="14596" width="8.88671875" style="152" customWidth="1"/>
    <col min="14597" max="14597" width="9.5546875" style="152" customWidth="1"/>
    <col min="14598" max="14599" width="8.44140625" style="152" bestFit="1" customWidth="1"/>
    <col min="14600" max="14601" width="0" style="152" hidden="1" customWidth="1"/>
    <col min="14602" max="14603" width="8.6640625" style="152" customWidth="1"/>
    <col min="14604" max="14604" width="9" style="152" customWidth="1"/>
    <col min="14605" max="14607" width="0" style="152" hidden="1" customWidth="1"/>
    <col min="14608" max="14608" width="9.33203125" style="152" customWidth="1"/>
    <col min="14609" max="14611" width="0" style="152" hidden="1" customWidth="1"/>
    <col min="14612" max="14612" width="9.5546875" style="152" customWidth="1"/>
    <col min="14613" max="14613" width="9.44140625" style="152" customWidth="1"/>
    <col min="14614" max="14615" width="0" style="152" hidden="1" customWidth="1"/>
    <col min="14616" max="14618" width="7.33203125" style="152" customWidth="1"/>
    <col min="14619" max="14619" width="10.5546875" style="152" customWidth="1"/>
    <col min="14620" max="14627" width="7.33203125" style="152" customWidth="1"/>
    <col min="14628" max="14628" width="9.109375" style="152" customWidth="1"/>
    <col min="14629" max="14629" width="8.5546875" style="152" customWidth="1"/>
    <col min="14630" max="14632" width="7.33203125" style="152" customWidth="1"/>
    <col min="14633" max="14633" width="7" style="152" customWidth="1"/>
    <col min="14634" max="14647" width="7.33203125" style="152" customWidth="1"/>
    <col min="14648" max="14648" width="8.44140625" style="152" customWidth="1"/>
    <col min="14649" max="14649" width="9.109375" style="152" customWidth="1"/>
    <col min="14650" max="14653" width="7.33203125" style="152" customWidth="1"/>
    <col min="14654" max="14654" width="9" style="152" customWidth="1"/>
    <col min="14655" max="14655" width="8.5546875" style="152" customWidth="1"/>
    <col min="14656" max="14656" width="7.33203125" style="152" customWidth="1"/>
    <col min="14657" max="14657" width="9.44140625" style="152" customWidth="1"/>
    <col min="14658" max="14660" width="0" style="152" hidden="1" customWidth="1"/>
    <col min="14661" max="14661" width="8.88671875" style="152" customWidth="1"/>
    <col min="14662" max="14662" width="0" style="152" hidden="1" customWidth="1"/>
    <col min="14663" max="14663" width="11.109375" style="152" customWidth="1"/>
    <col min="14664" max="14664" width="0" style="152" hidden="1" customWidth="1"/>
    <col min="14665" max="14665" width="30.44140625" style="152" customWidth="1"/>
    <col min="14666" max="14817" width="10.33203125" style="152" customWidth="1"/>
    <col min="14818" max="14818" width="6.33203125" style="152" customWidth="1"/>
    <col min="14819" max="14819" width="29.109375" style="152" customWidth="1"/>
    <col min="14820" max="14820" width="6" style="152" customWidth="1"/>
    <col min="14821" max="14821" width="10.5546875" style="152" customWidth="1"/>
    <col min="14822" max="14822" width="10" style="152" customWidth="1"/>
    <col min="14823" max="14824" width="8.88671875" style="152" bestFit="1" customWidth="1"/>
    <col min="14825" max="14825" width="8.88671875" style="152" customWidth="1"/>
    <col min="14826" max="14827" width="8.88671875" style="152" bestFit="1" customWidth="1"/>
    <col min="14828" max="14828" width="5.33203125" style="152" bestFit="1" customWidth="1"/>
    <col min="14829" max="14829" width="5" style="152" bestFit="1" customWidth="1"/>
    <col min="14830" max="14830" width="7.44140625" style="152" bestFit="1" customWidth="1"/>
    <col min="14831" max="14831" width="5.88671875" style="152" bestFit="1" customWidth="1"/>
    <col min="14832" max="14833" width="7.44140625" style="152" bestFit="1" customWidth="1"/>
    <col min="14834" max="14834" width="5.33203125" style="152" bestFit="1" customWidth="1"/>
    <col min="14835" max="14835" width="7.44140625" style="152" bestFit="1" customWidth="1"/>
    <col min="14836" max="14836" width="5.109375" style="152" bestFit="1" customWidth="1"/>
    <col min="14837" max="14837" width="7.44140625" style="152" bestFit="1" customWidth="1"/>
    <col min="14838" max="14838" width="5" style="152" bestFit="1" customWidth="1"/>
    <col min="14839" max="14839" width="4.88671875" style="152" bestFit="1" customWidth="1"/>
    <col min="14840" max="14840" width="5.109375" style="152" bestFit="1" customWidth="1"/>
    <col min="14841" max="14841" width="5" style="152" bestFit="1" customWidth="1"/>
    <col min="14842" max="14842" width="4.6640625" style="152" bestFit="1" customWidth="1"/>
    <col min="14843" max="14843" width="5" style="152" bestFit="1" customWidth="1"/>
    <col min="14844" max="14848" width="7.5546875" style="152"/>
    <col min="14849" max="14849" width="7.109375" style="152" customWidth="1"/>
    <col min="14850" max="14850" width="36.109375" style="152" customWidth="1"/>
    <col min="14851" max="14851" width="6" style="152" customWidth="1"/>
    <col min="14852" max="14852" width="8.88671875" style="152" customWidth="1"/>
    <col min="14853" max="14853" width="9.5546875" style="152" customWidth="1"/>
    <col min="14854" max="14855" width="8.44140625" style="152" bestFit="1" customWidth="1"/>
    <col min="14856" max="14857" width="0" style="152" hidden="1" customWidth="1"/>
    <col min="14858" max="14859" width="8.6640625" style="152" customWidth="1"/>
    <col min="14860" max="14860" width="9" style="152" customWidth="1"/>
    <col min="14861" max="14863" width="0" style="152" hidden="1" customWidth="1"/>
    <col min="14864" max="14864" width="9.33203125" style="152" customWidth="1"/>
    <col min="14865" max="14867" width="0" style="152" hidden="1" customWidth="1"/>
    <col min="14868" max="14868" width="9.5546875" style="152" customWidth="1"/>
    <col min="14869" max="14869" width="9.44140625" style="152" customWidth="1"/>
    <col min="14870" max="14871" width="0" style="152" hidden="1" customWidth="1"/>
    <col min="14872" max="14874" width="7.33203125" style="152" customWidth="1"/>
    <col min="14875" max="14875" width="10.5546875" style="152" customWidth="1"/>
    <col min="14876" max="14883" width="7.33203125" style="152" customWidth="1"/>
    <col min="14884" max="14884" width="9.109375" style="152" customWidth="1"/>
    <col min="14885" max="14885" width="8.5546875" style="152" customWidth="1"/>
    <col min="14886" max="14888" width="7.33203125" style="152" customWidth="1"/>
    <col min="14889" max="14889" width="7" style="152" customWidth="1"/>
    <col min="14890" max="14903" width="7.33203125" style="152" customWidth="1"/>
    <col min="14904" max="14904" width="8.44140625" style="152" customWidth="1"/>
    <col min="14905" max="14905" width="9.109375" style="152" customWidth="1"/>
    <col min="14906" max="14909" width="7.33203125" style="152" customWidth="1"/>
    <col min="14910" max="14910" width="9" style="152" customWidth="1"/>
    <col min="14911" max="14911" width="8.5546875" style="152" customWidth="1"/>
    <col min="14912" max="14912" width="7.33203125" style="152" customWidth="1"/>
    <col min="14913" max="14913" width="9.44140625" style="152" customWidth="1"/>
    <col min="14914" max="14916" width="0" style="152" hidden="1" customWidth="1"/>
    <col min="14917" max="14917" width="8.88671875" style="152" customWidth="1"/>
    <col min="14918" max="14918" width="0" style="152" hidden="1" customWidth="1"/>
    <col min="14919" max="14919" width="11.109375" style="152" customWidth="1"/>
    <col min="14920" max="14920" width="0" style="152" hidden="1" customWidth="1"/>
    <col min="14921" max="14921" width="30.44140625" style="152" customWidth="1"/>
    <col min="14922" max="15073" width="10.33203125" style="152" customWidth="1"/>
    <col min="15074" max="15074" width="6.33203125" style="152" customWidth="1"/>
    <col min="15075" max="15075" width="29.109375" style="152" customWidth="1"/>
    <col min="15076" max="15076" width="6" style="152" customWidth="1"/>
    <col min="15077" max="15077" width="10.5546875" style="152" customWidth="1"/>
    <col min="15078" max="15078" width="10" style="152" customWidth="1"/>
    <col min="15079" max="15080" width="8.88671875" style="152" bestFit="1" customWidth="1"/>
    <col min="15081" max="15081" width="8.88671875" style="152" customWidth="1"/>
    <col min="15082" max="15083" width="8.88671875" style="152" bestFit="1" customWidth="1"/>
    <col min="15084" max="15084" width="5.33203125" style="152" bestFit="1" customWidth="1"/>
    <col min="15085" max="15085" width="5" style="152" bestFit="1" customWidth="1"/>
    <col min="15086" max="15086" width="7.44140625" style="152" bestFit="1" customWidth="1"/>
    <col min="15087" max="15087" width="5.88671875" style="152" bestFit="1" customWidth="1"/>
    <col min="15088" max="15089" width="7.44140625" style="152" bestFit="1" customWidth="1"/>
    <col min="15090" max="15090" width="5.33203125" style="152" bestFit="1" customWidth="1"/>
    <col min="15091" max="15091" width="7.44140625" style="152" bestFit="1" customWidth="1"/>
    <col min="15092" max="15092" width="5.109375" style="152" bestFit="1" customWidth="1"/>
    <col min="15093" max="15093" width="7.44140625" style="152" bestFit="1" customWidth="1"/>
    <col min="15094" max="15094" width="5" style="152" bestFit="1" customWidth="1"/>
    <col min="15095" max="15095" width="4.88671875" style="152" bestFit="1" customWidth="1"/>
    <col min="15096" max="15096" width="5.109375" style="152" bestFit="1" customWidth="1"/>
    <col min="15097" max="15097" width="5" style="152" bestFit="1" customWidth="1"/>
    <col min="15098" max="15098" width="4.6640625" style="152" bestFit="1" customWidth="1"/>
    <col min="15099" max="15099" width="5" style="152" bestFit="1" customWidth="1"/>
    <col min="15100" max="15104" width="7.5546875" style="152"/>
    <col min="15105" max="15105" width="7.109375" style="152" customWidth="1"/>
    <col min="15106" max="15106" width="36.109375" style="152" customWidth="1"/>
    <col min="15107" max="15107" width="6" style="152" customWidth="1"/>
    <col min="15108" max="15108" width="8.88671875" style="152" customWidth="1"/>
    <col min="15109" max="15109" width="9.5546875" style="152" customWidth="1"/>
    <col min="15110" max="15111" width="8.44140625" style="152" bestFit="1" customWidth="1"/>
    <col min="15112" max="15113" width="0" style="152" hidden="1" customWidth="1"/>
    <col min="15114" max="15115" width="8.6640625" style="152" customWidth="1"/>
    <col min="15116" max="15116" width="9" style="152" customWidth="1"/>
    <col min="15117" max="15119" width="0" style="152" hidden="1" customWidth="1"/>
    <col min="15120" max="15120" width="9.33203125" style="152" customWidth="1"/>
    <col min="15121" max="15123" width="0" style="152" hidden="1" customWidth="1"/>
    <col min="15124" max="15124" width="9.5546875" style="152" customWidth="1"/>
    <col min="15125" max="15125" width="9.44140625" style="152" customWidth="1"/>
    <col min="15126" max="15127" width="0" style="152" hidden="1" customWidth="1"/>
    <col min="15128" max="15130" width="7.33203125" style="152" customWidth="1"/>
    <col min="15131" max="15131" width="10.5546875" style="152" customWidth="1"/>
    <col min="15132" max="15139" width="7.33203125" style="152" customWidth="1"/>
    <col min="15140" max="15140" width="9.109375" style="152" customWidth="1"/>
    <col min="15141" max="15141" width="8.5546875" style="152" customWidth="1"/>
    <col min="15142" max="15144" width="7.33203125" style="152" customWidth="1"/>
    <col min="15145" max="15145" width="7" style="152" customWidth="1"/>
    <col min="15146" max="15159" width="7.33203125" style="152" customWidth="1"/>
    <col min="15160" max="15160" width="8.44140625" style="152" customWidth="1"/>
    <col min="15161" max="15161" width="9.109375" style="152" customWidth="1"/>
    <col min="15162" max="15165" width="7.33203125" style="152" customWidth="1"/>
    <col min="15166" max="15166" width="9" style="152" customWidth="1"/>
    <col min="15167" max="15167" width="8.5546875" style="152" customWidth="1"/>
    <col min="15168" max="15168" width="7.33203125" style="152" customWidth="1"/>
    <col min="15169" max="15169" width="9.44140625" style="152" customWidth="1"/>
    <col min="15170" max="15172" width="0" style="152" hidden="1" customWidth="1"/>
    <col min="15173" max="15173" width="8.88671875" style="152" customWidth="1"/>
    <col min="15174" max="15174" width="0" style="152" hidden="1" customWidth="1"/>
    <col min="15175" max="15175" width="11.109375" style="152" customWidth="1"/>
    <col min="15176" max="15176" width="0" style="152" hidden="1" customWidth="1"/>
    <col min="15177" max="15177" width="30.44140625" style="152" customWidth="1"/>
    <col min="15178" max="15329" width="10.33203125" style="152" customWidth="1"/>
    <col min="15330" max="15330" width="6.33203125" style="152" customWidth="1"/>
    <col min="15331" max="15331" width="29.109375" style="152" customWidth="1"/>
    <col min="15332" max="15332" width="6" style="152" customWidth="1"/>
    <col min="15333" max="15333" width="10.5546875" style="152" customWidth="1"/>
    <col min="15334" max="15334" width="10" style="152" customWidth="1"/>
    <col min="15335" max="15336" width="8.88671875" style="152" bestFit="1" customWidth="1"/>
    <col min="15337" max="15337" width="8.88671875" style="152" customWidth="1"/>
    <col min="15338" max="15339" width="8.88671875" style="152" bestFit="1" customWidth="1"/>
    <col min="15340" max="15340" width="5.33203125" style="152" bestFit="1" customWidth="1"/>
    <col min="15341" max="15341" width="5" style="152" bestFit="1" customWidth="1"/>
    <col min="15342" max="15342" width="7.44140625" style="152" bestFit="1" customWidth="1"/>
    <col min="15343" max="15343" width="5.88671875" style="152" bestFit="1" customWidth="1"/>
    <col min="15344" max="15345" width="7.44140625" style="152" bestFit="1" customWidth="1"/>
    <col min="15346" max="15346" width="5.33203125" style="152" bestFit="1" customWidth="1"/>
    <col min="15347" max="15347" width="7.44140625" style="152" bestFit="1" customWidth="1"/>
    <col min="15348" max="15348" width="5.109375" style="152" bestFit="1" customWidth="1"/>
    <col min="15349" max="15349" width="7.44140625" style="152" bestFit="1" customWidth="1"/>
    <col min="15350" max="15350" width="5" style="152" bestFit="1" customWidth="1"/>
    <col min="15351" max="15351" width="4.88671875" style="152" bestFit="1" customWidth="1"/>
    <col min="15352" max="15352" width="5.109375" style="152" bestFit="1" customWidth="1"/>
    <col min="15353" max="15353" width="5" style="152" bestFit="1" customWidth="1"/>
    <col min="15354" max="15354" width="4.6640625" style="152" bestFit="1" customWidth="1"/>
    <col min="15355" max="15355" width="5" style="152" bestFit="1" customWidth="1"/>
    <col min="15356" max="15360" width="7.5546875" style="152"/>
    <col min="15361" max="15361" width="7.109375" style="152" customWidth="1"/>
    <col min="15362" max="15362" width="36.109375" style="152" customWidth="1"/>
    <col min="15363" max="15363" width="6" style="152" customWidth="1"/>
    <col min="15364" max="15364" width="8.88671875" style="152" customWidth="1"/>
    <col min="15365" max="15365" width="9.5546875" style="152" customWidth="1"/>
    <col min="15366" max="15367" width="8.44140625" style="152" bestFit="1" customWidth="1"/>
    <col min="15368" max="15369" width="0" style="152" hidden="1" customWidth="1"/>
    <col min="15370" max="15371" width="8.6640625" style="152" customWidth="1"/>
    <col min="15372" max="15372" width="9" style="152" customWidth="1"/>
    <col min="15373" max="15375" width="0" style="152" hidden="1" customWidth="1"/>
    <col min="15376" max="15376" width="9.33203125" style="152" customWidth="1"/>
    <col min="15377" max="15379" width="0" style="152" hidden="1" customWidth="1"/>
    <col min="15380" max="15380" width="9.5546875" style="152" customWidth="1"/>
    <col min="15381" max="15381" width="9.44140625" style="152" customWidth="1"/>
    <col min="15382" max="15383" width="0" style="152" hidden="1" customWidth="1"/>
    <col min="15384" max="15386" width="7.33203125" style="152" customWidth="1"/>
    <col min="15387" max="15387" width="10.5546875" style="152" customWidth="1"/>
    <col min="15388" max="15395" width="7.33203125" style="152" customWidth="1"/>
    <col min="15396" max="15396" width="9.109375" style="152" customWidth="1"/>
    <col min="15397" max="15397" width="8.5546875" style="152" customWidth="1"/>
    <col min="15398" max="15400" width="7.33203125" style="152" customWidth="1"/>
    <col min="15401" max="15401" width="7" style="152" customWidth="1"/>
    <col min="15402" max="15415" width="7.33203125" style="152" customWidth="1"/>
    <col min="15416" max="15416" width="8.44140625" style="152" customWidth="1"/>
    <col min="15417" max="15417" width="9.109375" style="152" customWidth="1"/>
    <col min="15418" max="15421" width="7.33203125" style="152" customWidth="1"/>
    <col min="15422" max="15422" width="9" style="152" customWidth="1"/>
    <col min="15423" max="15423" width="8.5546875" style="152" customWidth="1"/>
    <col min="15424" max="15424" width="7.33203125" style="152" customWidth="1"/>
    <col min="15425" max="15425" width="9.44140625" style="152" customWidth="1"/>
    <col min="15426" max="15428" width="0" style="152" hidden="1" customWidth="1"/>
    <col min="15429" max="15429" width="8.88671875" style="152" customWidth="1"/>
    <col min="15430" max="15430" width="0" style="152" hidden="1" customWidth="1"/>
    <col min="15431" max="15431" width="11.109375" style="152" customWidth="1"/>
    <col min="15432" max="15432" width="0" style="152" hidden="1" customWidth="1"/>
    <col min="15433" max="15433" width="30.44140625" style="152" customWidth="1"/>
    <col min="15434" max="15585" width="10.33203125" style="152" customWidth="1"/>
    <col min="15586" max="15586" width="6.33203125" style="152" customWidth="1"/>
    <col min="15587" max="15587" width="29.109375" style="152" customWidth="1"/>
    <col min="15588" max="15588" width="6" style="152" customWidth="1"/>
    <col min="15589" max="15589" width="10.5546875" style="152" customWidth="1"/>
    <col min="15590" max="15590" width="10" style="152" customWidth="1"/>
    <col min="15591" max="15592" width="8.88671875" style="152" bestFit="1" customWidth="1"/>
    <col min="15593" max="15593" width="8.88671875" style="152" customWidth="1"/>
    <col min="15594" max="15595" width="8.88671875" style="152" bestFit="1" customWidth="1"/>
    <col min="15596" max="15596" width="5.33203125" style="152" bestFit="1" customWidth="1"/>
    <col min="15597" max="15597" width="5" style="152" bestFit="1" customWidth="1"/>
    <col min="15598" max="15598" width="7.44140625" style="152" bestFit="1" customWidth="1"/>
    <col min="15599" max="15599" width="5.88671875" style="152" bestFit="1" customWidth="1"/>
    <col min="15600" max="15601" width="7.44140625" style="152" bestFit="1" customWidth="1"/>
    <col min="15602" max="15602" width="5.33203125" style="152" bestFit="1" customWidth="1"/>
    <col min="15603" max="15603" width="7.44140625" style="152" bestFit="1" customWidth="1"/>
    <col min="15604" max="15604" width="5.109375" style="152" bestFit="1" customWidth="1"/>
    <col min="15605" max="15605" width="7.44140625" style="152" bestFit="1" customWidth="1"/>
    <col min="15606" max="15606" width="5" style="152" bestFit="1" customWidth="1"/>
    <col min="15607" max="15607" width="4.88671875" style="152" bestFit="1" customWidth="1"/>
    <col min="15608" max="15608" width="5.109375" style="152" bestFit="1" customWidth="1"/>
    <col min="15609" max="15609" width="5" style="152" bestFit="1" customWidth="1"/>
    <col min="15610" max="15610" width="4.6640625" style="152" bestFit="1" customWidth="1"/>
    <col min="15611" max="15611" width="5" style="152" bestFit="1" customWidth="1"/>
    <col min="15612" max="15616" width="7.5546875" style="152"/>
    <col min="15617" max="15617" width="7.109375" style="152" customWidth="1"/>
    <col min="15618" max="15618" width="36.109375" style="152" customWidth="1"/>
    <col min="15619" max="15619" width="6" style="152" customWidth="1"/>
    <col min="15620" max="15620" width="8.88671875" style="152" customWidth="1"/>
    <col min="15621" max="15621" width="9.5546875" style="152" customWidth="1"/>
    <col min="15622" max="15623" width="8.44140625" style="152" bestFit="1" customWidth="1"/>
    <col min="15624" max="15625" width="0" style="152" hidden="1" customWidth="1"/>
    <col min="15626" max="15627" width="8.6640625" style="152" customWidth="1"/>
    <col min="15628" max="15628" width="9" style="152" customWidth="1"/>
    <col min="15629" max="15631" width="0" style="152" hidden="1" customWidth="1"/>
    <col min="15632" max="15632" width="9.33203125" style="152" customWidth="1"/>
    <col min="15633" max="15635" width="0" style="152" hidden="1" customWidth="1"/>
    <col min="15636" max="15636" width="9.5546875" style="152" customWidth="1"/>
    <col min="15637" max="15637" width="9.44140625" style="152" customWidth="1"/>
    <col min="15638" max="15639" width="0" style="152" hidden="1" customWidth="1"/>
    <col min="15640" max="15642" width="7.33203125" style="152" customWidth="1"/>
    <col min="15643" max="15643" width="10.5546875" style="152" customWidth="1"/>
    <col min="15644" max="15651" width="7.33203125" style="152" customWidth="1"/>
    <col min="15652" max="15652" width="9.109375" style="152" customWidth="1"/>
    <col min="15653" max="15653" width="8.5546875" style="152" customWidth="1"/>
    <col min="15654" max="15656" width="7.33203125" style="152" customWidth="1"/>
    <col min="15657" max="15657" width="7" style="152" customWidth="1"/>
    <col min="15658" max="15671" width="7.33203125" style="152" customWidth="1"/>
    <col min="15672" max="15672" width="8.44140625" style="152" customWidth="1"/>
    <col min="15673" max="15673" width="9.109375" style="152" customWidth="1"/>
    <col min="15674" max="15677" width="7.33203125" style="152" customWidth="1"/>
    <col min="15678" max="15678" width="9" style="152" customWidth="1"/>
    <col min="15679" max="15679" width="8.5546875" style="152" customWidth="1"/>
    <col min="15680" max="15680" width="7.33203125" style="152" customWidth="1"/>
    <col min="15681" max="15681" width="9.44140625" style="152" customWidth="1"/>
    <col min="15682" max="15684" width="0" style="152" hidden="1" customWidth="1"/>
    <col min="15685" max="15685" width="8.88671875" style="152" customWidth="1"/>
    <col min="15686" max="15686" width="0" style="152" hidden="1" customWidth="1"/>
    <col min="15687" max="15687" width="11.109375" style="152" customWidth="1"/>
    <col min="15688" max="15688" width="0" style="152" hidden="1" customWidth="1"/>
    <col min="15689" max="15689" width="30.44140625" style="152" customWidth="1"/>
    <col min="15690" max="15841" width="10.33203125" style="152" customWidth="1"/>
    <col min="15842" max="15842" width="6.33203125" style="152" customWidth="1"/>
    <col min="15843" max="15843" width="29.109375" style="152" customWidth="1"/>
    <col min="15844" max="15844" width="6" style="152" customWidth="1"/>
    <col min="15845" max="15845" width="10.5546875" style="152" customWidth="1"/>
    <col min="15846" max="15846" width="10" style="152" customWidth="1"/>
    <col min="15847" max="15848" width="8.88671875" style="152" bestFit="1" customWidth="1"/>
    <col min="15849" max="15849" width="8.88671875" style="152" customWidth="1"/>
    <col min="15850" max="15851" width="8.88671875" style="152" bestFit="1" customWidth="1"/>
    <col min="15852" max="15852" width="5.33203125" style="152" bestFit="1" customWidth="1"/>
    <col min="15853" max="15853" width="5" style="152" bestFit="1" customWidth="1"/>
    <col min="15854" max="15854" width="7.44140625" style="152" bestFit="1" customWidth="1"/>
    <col min="15855" max="15855" width="5.88671875" style="152" bestFit="1" customWidth="1"/>
    <col min="15856" max="15857" width="7.44140625" style="152" bestFit="1" customWidth="1"/>
    <col min="15858" max="15858" width="5.33203125" style="152" bestFit="1" customWidth="1"/>
    <col min="15859" max="15859" width="7.44140625" style="152" bestFit="1" customWidth="1"/>
    <col min="15860" max="15860" width="5.109375" style="152" bestFit="1" customWidth="1"/>
    <col min="15861" max="15861" width="7.44140625" style="152" bestFit="1" customWidth="1"/>
    <col min="15862" max="15862" width="5" style="152" bestFit="1" customWidth="1"/>
    <col min="15863" max="15863" width="4.88671875" style="152" bestFit="1" customWidth="1"/>
    <col min="15864" max="15864" width="5.109375" style="152" bestFit="1" customWidth="1"/>
    <col min="15865" max="15865" width="5" style="152" bestFit="1" customWidth="1"/>
    <col min="15866" max="15866" width="4.6640625" style="152" bestFit="1" customWidth="1"/>
    <col min="15867" max="15867" width="5" style="152" bestFit="1" customWidth="1"/>
    <col min="15868" max="15872" width="7.5546875" style="152"/>
    <col min="15873" max="15873" width="7.109375" style="152" customWidth="1"/>
    <col min="15874" max="15874" width="36.109375" style="152" customWidth="1"/>
    <col min="15875" max="15875" width="6" style="152" customWidth="1"/>
    <col min="15876" max="15876" width="8.88671875" style="152" customWidth="1"/>
    <col min="15877" max="15877" width="9.5546875" style="152" customWidth="1"/>
    <col min="15878" max="15879" width="8.44140625" style="152" bestFit="1" customWidth="1"/>
    <col min="15880" max="15881" width="0" style="152" hidden="1" customWidth="1"/>
    <col min="15882" max="15883" width="8.6640625" style="152" customWidth="1"/>
    <col min="15884" max="15884" width="9" style="152" customWidth="1"/>
    <col min="15885" max="15887" width="0" style="152" hidden="1" customWidth="1"/>
    <col min="15888" max="15888" width="9.33203125" style="152" customWidth="1"/>
    <col min="15889" max="15891" width="0" style="152" hidden="1" customWidth="1"/>
    <col min="15892" max="15892" width="9.5546875" style="152" customWidth="1"/>
    <col min="15893" max="15893" width="9.44140625" style="152" customWidth="1"/>
    <col min="15894" max="15895" width="0" style="152" hidden="1" customWidth="1"/>
    <col min="15896" max="15898" width="7.33203125" style="152" customWidth="1"/>
    <col min="15899" max="15899" width="10.5546875" style="152" customWidth="1"/>
    <col min="15900" max="15907" width="7.33203125" style="152" customWidth="1"/>
    <col min="15908" max="15908" width="9.109375" style="152" customWidth="1"/>
    <col min="15909" max="15909" width="8.5546875" style="152" customWidth="1"/>
    <col min="15910" max="15912" width="7.33203125" style="152" customWidth="1"/>
    <col min="15913" max="15913" width="7" style="152" customWidth="1"/>
    <col min="15914" max="15927" width="7.33203125" style="152" customWidth="1"/>
    <col min="15928" max="15928" width="8.44140625" style="152" customWidth="1"/>
    <col min="15929" max="15929" width="9.109375" style="152" customWidth="1"/>
    <col min="15930" max="15933" width="7.33203125" style="152" customWidth="1"/>
    <col min="15934" max="15934" width="9" style="152" customWidth="1"/>
    <col min="15935" max="15935" width="8.5546875" style="152" customWidth="1"/>
    <col min="15936" max="15936" width="7.33203125" style="152" customWidth="1"/>
    <col min="15937" max="15937" width="9.44140625" style="152" customWidth="1"/>
    <col min="15938" max="15940" width="0" style="152" hidden="1" customWidth="1"/>
    <col min="15941" max="15941" width="8.88671875" style="152" customWidth="1"/>
    <col min="15942" max="15942" width="0" style="152" hidden="1" customWidth="1"/>
    <col min="15943" max="15943" width="11.109375" style="152" customWidth="1"/>
    <col min="15944" max="15944" width="0" style="152" hidden="1" customWidth="1"/>
    <col min="15945" max="15945" width="30.44140625" style="152" customWidth="1"/>
    <col min="15946" max="16097" width="10.33203125" style="152" customWidth="1"/>
    <col min="16098" max="16098" width="6.33203125" style="152" customWidth="1"/>
    <col min="16099" max="16099" width="29.109375" style="152" customWidth="1"/>
    <col min="16100" max="16100" width="6" style="152" customWidth="1"/>
    <col min="16101" max="16101" width="10.5546875" style="152" customWidth="1"/>
    <col min="16102" max="16102" width="10" style="152" customWidth="1"/>
    <col min="16103" max="16104" width="8.88671875" style="152" bestFit="1" customWidth="1"/>
    <col min="16105" max="16105" width="8.88671875" style="152" customWidth="1"/>
    <col min="16106" max="16107" width="8.88671875" style="152" bestFit="1" customWidth="1"/>
    <col min="16108" max="16108" width="5.33203125" style="152" bestFit="1" customWidth="1"/>
    <col min="16109" max="16109" width="5" style="152" bestFit="1" customWidth="1"/>
    <col min="16110" max="16110" width="7.44140625" style="152" bestFit="1" customWidth="1"/>
    <col min="16111" max="16111" width="5.88671875" style="152" bestFit="1" customWidth="1"/>
    <col min="16112" max="16113" width="7.44140625" style="152" bestFit="1" customWidth="1"/>
    <col min="16114" max="16114" width="5.33203125" style="152" bestFit="1" customWidth="1"/>
    <col min="16115" max="16115" width="7.44140625" style="152" bestFit="1" customWidth="1"/>
    <col min="16116" max="16116" width="5.109375" style="152" bestFit="1" customWidth="1"/>
    <col min="16117" max="16117" width="7.44140625" style="152" bestFit="1" customWidth="1"/>
    <col min="16118" max="16118" width="5" style="152" bestFit="1" customWidth="1"/>
    <col min="16119" max="16119" width="4.88671875" style="152" bestFit="1" customWidth="1"/>
    <col min="16120" max="16120" width="5.109375" style="152" bestFit="1" customWidth="1"/>
    <col min="16121" max="16121" width="5" style="152" bestFit="1" customWidth="1"/>
    <col min="16122" max="16122" width="4.6640625" style="152" bestFit="1" customWidth="1"/>
    <col min="16123" max="16123" width="5" style="152" bestFit="1" customWidth="1"/>
    <col min="16124" max="16128" width="7.5546875" style="152"/>
    <col min="16129" max="16129" width="7.109375" style="152" customWidth="1"/>
    <col min="16130" max="16130" width="36.109375" style="152" customWidth="1"/>
    <col min="16131" max="16131" width="6" style="152" customWidth="1"/>
    <col min="16132" max="16132" width="8.88671875" style="152" customWidth="1"/>
    <col min="16133" max="16133" width="9.5546875" style="152" customWidth="1"/>
    <col min="16134" max="16135" width="8.44140625" style="152" bestFit="1" customWidth="1"/>
    <col min="16136" max="16137" width="0" style="152" hidden="1" customWidth="1"/>
    <col min="16138" max="16139" width="8.6640625" style="152" customWidth="1"/>
    <col min="16140" max="16140" width="9" style="152" customWidth="1"/>
    <col min="16141" max="16143" width="0" style="152" hidden="1" customWidth="1"/>
    <col min="16144" max="16144" width="9.33203125" style="152" customWidth="1"/>
    <col min="16145" max="16147" width="0" style="152" hidden="1" customWidth="1"/>
    <col min="16148" max="16148" width="9.5546875" style="152" customWidth="1"/>
    <col min="16149" max="16149" width="9.44140625" style="152" customWidth="1"/>
    <col min="16150" max="16151" width="0" style="152" hidden="1" customWidth="1"/>
    <col min="16152" max="16154" width="7.33203125" style="152" customWidth="1"/>
    <col min="16155" max="16155" width="10.5546875" style="152" customWidth="1"/>
    <col min="16156" max="16163" width="7.33203125" style="152" customWidth="1"/>
    <col min="16164" max="16164" width="9.109375" style="152" customWidth="1"/>
    <col min="16165" max="16165" width="8.5546875" style="152" customWidth="1"/>
    <col min="16166" max="16168" width="7.33203125" style="152" customWidth="1"/>
    <col min="16169" max="16169" width="7" style="152" customWidth="1"/>
    <col min="16170" max="16183" width="7.33203125" style="152" customWidth="1"/>
    <col min="16184" max="16184" width="8.44140625" style="152" customWidth="1"/>
    <col min="16185" max="16185" width="9.109375" style="152" customWidth="1"/>
    <col min="16186" max="16189" width="7.33203125" style="152" customWidth="1"/>
    <col min="16190" max="16190" width="9" style="152" customWidth="1"/>
    <col min="16191" max="16191" width="8.5546875" style="152" customWidth="1"/>
    <col min="16192" max="16192" width="7.33203125" style="152" customWidth="1"/>
    <col min="16193" max="16193" width="9.44140625" style="152" customWidth="1"/>
    <col min="16194" max="16196" width="0" style="152" hidden="1" customWidth="1"/>
    <col min="16197" max="16197" width="8.88671875" style="152" customWidth="1"/>
    <col min="16198" max="16198" width="0" style="152" hidden="1" customWidth="1"/>
    <col min="16199" max="16199" width="11.109375" style="152" customWidth="1"/>
    <col min="16200" max="16200" width="0" style="152" hidden="1" customWidth="1"/>
    <col min="16201" max="16201" width="30.44140625" style="152" customWidth="1"/>
    <col min="16202" max="16353" width="10.33203125" style="152" customWidth="1"/>
    <col min="16354" max="16354" width="6.33203125" style="152" customWidth="1"/>
    <col min="16355" max="16355" width="29.109375" style="152" customWidth="1"/>
    <col min="16356" max="16356" width="6" style="152" customWidth="1"/>
    <col min="16357" max="16357" width="10.5546875" style="152" customWidth="1"/>
    <col min="16358" max="16358" width="10" style="152" customWidth="1"/>
    <col min="16359" max="16360" width="8.88671875" style="152" bestFit="1" customWidth="1"/>
    <col min="16361" max="16361" width="8.88671875" style="152" customWidth="1"/>
    <col min="16362" max="16363" width="8.88671875" style="152" bestFit="1" customWidth="1"/>
    <col min="16364" max="16364" width="5.33203125" style="152" bestFit="1" customWidth="1"/>
    <col min="16365" max="16365" width="5" style="152" bestFit="1" customWidth="1"/>
    <col min="16366" max="16366" width="7.44140625" style="152" bestFit="1" customWidth="1"/>
    <col min="16367" max="16367" width="5.88671875" style="152" bestFit="1" customWidth="1"/>
    <col min="16368" max="16369" width="7.44140625" style="152" bestFit="1" customWidth="1"/>
    <col min="16370" max="16370" width="5.33203125" style="152" bestFit="1" customWidth="1"/>
    <col min="16371" max="16371" width="7.44140625" style="152" bestFit="1" customWidth="1"/>
    <col min="16372" max="16372" width="5.109375" style="152" bestFit="1" customWidth="1"/>
    <col min="16373" max="16373" width="7.44140625" style="152" bestFit="1" customWidth="1"/>
    <col min="16374" max="16374" width="5" style="152" bestFit="1" customWidth="1"/>
    <col min="16375" max="16375" width="4.88671875" style="152" bestFit="1" customWidth="1"/>
    <col min="16376" max="16376" width="5.109375" style="152" bestFit="1" customWidth="1"/>
    <col min="16377" max="16377" width="5" style="152" bestFit="1" customWidth="1"/>
    <col min="16378" max="16378" width="4.6640625" style="152" bestFit="1" customWidth="1"/>
    <col min="16379" max="16379" width="5" style="152" bestFit="1" customWidth="1"/>
    <col min="16380" max="16384" width="7.5546875" style="152"/>
  </cols>
  <sheetData>
    <row r="1" spans="1:73" ht="38.25" customHeight="1">
      <c r="A1" s="324" t="s">
        <v>354</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row>
    <row r="2" spans="1:73" ht="18.75" customHeight="1">
      <c r="C2" s="155"/>
      <c r="BS2" s="160" t="s">
        <v>73</v>
      </c>
    </row>
    <row r="3" spans="1:73" s="161" customFormat="1" ht="25.5" customHeight="1">
      <c r="A3" s="326" t="s">
        <v>0</v>
      </c>
      <c r="B3" s="327" t="s">
        <v>318</v>
      </c>
      <c r="C3" s="326" t="s">
        <v>319</v>
      </c>
      <c r="D3" s="328" t="s">
        <v>355</v>
      </c>
      <c r="E3" s="329" t="s">
        <v>344</v>
      </c>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28" t="s">
        <v>320</v>
      </c>
      <c r="BR3" s="331" t="s">
        <v>321</v>
      </c>
      <c r="BS3" s="328" t="s">
        <v>334</v>
      </c>
      <c r="BU3" s="162"/>
    </row>
    <row r="4" spans="1:73" s="161" customFormat="1" ht="42" customHeight="1">
      <c r="A4" s="326"/>
      <c r="B4" s="327"/>
      <c r="C4" s="326"/>
      <c r="D4" s="328"/>
      <c r="E4" s="163" t="s">
        <v>98</v>
      </c>
      <c r="F4" s="163" t="s">
        <v>57</v>
      </c>
      <c r="G4" s="163" t="s">
        <v>13</v>
      </c>
      <c r="H4" s="164" t="s">
        <v>69</v>
      </c>
      <c r="I4" s="164" t="s">
        <v>104</v>
      </c>
      <c r="J4" s="163" t="s">
        <v>105</v>
      </c>
      <c r="K4" s="163" t="s">
        <v>8</v>
      </c>
      <c r="L4" s="163" t="s">
        <v>67</v>
      </c>
      <c r="M4" s="164" t="s">
        <v>108</v>
      </c>
      <c r="N4" s="164" t="s">
        <v>111</v>
      </c>
      <c r="O4" s="164" t="s">
        <v>114</v>
      </c>
      <c r="P4" s="163" t="s">
        <v>116</v>
      </c>
      <c r="Q4" s="164" t="s">
        <v>119</v>
      </c>
      <c r="R4" s="164" t="s">
        <v>122</v>
      </c>
      <c r="S4" s="164" t="s">
        <v>125</v>
      </c>
      <c r="T4" s="163" t="s">
        <v>63</v>
      </c>
      <c r="U4" s="163" t="s">
        <v>127</v>
      </c>
      <c r="V4" s="164" t="s">
        <v>130</v>
      </c>
      <c r="W4" s="164" t="s">
        <v>133</v>
      </c>
      <c r="X4" s="163" t="s">
        <v>61</v>
      </c>
      <c r="Y4" s="163" t="s">
        <v>136</v>
      </c>
      <c r="Z4" s="163" t="s">
        <v>66</v>
      </c>
      <c r="AA4" s="163" t="s">
        <v>139</v>
      </c>
      <c r="AB4" s="163" t="s">
        <v>141</v>
      </c>
      <c r="AC4" s="163" t="s">
        <v>142</v>
      </c>
      <c r="AD4" s="163" t="s">
        <v>144</v>
      </c>
      <c r="AE4" s="163" t="s">
        <v>146</v>
      </c>
      <c r="AF4" s="163" t="s">
        <v>55</v>
      </c>
      <c r="AG4" s="163" t="s">
        <v>42</v>
      </c>
      <c r="AH4" s="163" t="s">
        <v>150</v>
      </c>
      <c r="AI4" s="163" t="s">
        <v>51</v>
      </c>
      <c r="AJ4" s="163" t="s">
        <v>155</v>
      </c>
      <c r="AK4" s="163" t="s">
        <v>4</v>
      </c>
      <c r="AL4" s="163" t="s">
        <v>26</v>
      </c>
      <c r="AM4" s="163" t="s">
        <v>158</v>
      </c>
      <c r="AN4" s="163" t="s">
        <v>18</v>
      </c>
      <c r="AO4" s="163" t="s">
        <v>10</v>
      </c>
      <c r="AP4" s="163" t="s">
        <v>35</v>
      </c>
      <c r="AQ4" s="163" t="s">
        <v>29</v>
      </c>
      <c r="AR4" s="163" t="s">
        <v>31</v>
      </c>
      <c r="AS4" s="163" t="s">
        <v>160</v>
      </c>
      <c r="AT4" s="163" t="s">
        <v>162</v>
      </c>
      <c r="AU4" s="163" t="s">
        <v>32</v>
      </c>
      <c r="AV4" s="163" t="s">
        <v>165</v>
      </c>
      <c r="AW4" s="163" t="s">
        <v>167</v>
      </c>
      <c r="AX4" s="163" t="s">
        <v>169</v>
      </c>
      <c r="AY4" s="163" t="s">
        <v>171</v>
      </c>
      <c r="AZ4" s="163" t="s">
        <v>37</v>
      </c>
      <c r="BA4" s="163" t="s">
        <v>174</v>
      </c>
      <c r="BB4" s="163" t="s">
        <v>177</v>
      </c>
      <c r="BC4" s="163" t="s">
        <v>180</v>
      </c>
      <c r="BD4" s="163" t="s">
        <v>41</v>
      </c>
      <c r="BE4" s="163" t="s">
        <v>16</v>
      </c>
      <c r="BF4" s="163" t="s">
        <v>6</v>
      </c>
      <c r="BG4" s="163" t="s">
        <v>187</v>
      </c>
      <c r="BH4" s="163" t="s">
        <v>322</v>
      </c>
      <c r="BI4" s="163" t="s">
        <v>193</v>
      </c>
      <c r="BJ4" s="163" t="s">
        <v>196</v>
      </c>
      <c r="BK4" s="163" t="s">
        <v>199</v>
      </c>
      <c r="BL4" s="163" t="s">
        <v>202</v>
      </c>
      <c r="BM4" s="163" t="s">
        <v>204</v>
      </c>
      <c r="BN4" s="164" t="s">
        <v>39</v>
      </c>
      <c r="BO4" s="164" t="s">
        <v>64</v>
      </c>
      <c r="BP4" s="164" t="s">
        <v>323</v>
      </c>
      <c r="BQ4" s="328"/>
      <c r="BR4" s="331"/>
      <c r="BS4" s="328"/>
      <c r="BU4" s="162"/>
    </row>
    <row r="5" spans="1:73" s="161" customFormat="1" ht="26.25" customHeight="1">
      <c r="A5" s="165"/>
      <c r="B5" s="166" t="s">
        <v>96</v>
      </c>
      <c r="C5" s="165"/>
      <c r="D5" s="250">
        <v>89708.327630000014</v>
      </c>
      <c r="E5" s="250">
        <v>63416.992045999999</v>
      </c>
      <c r="F5" s="250">
        <v>4893.5014080000001</v>
      </c>
      <c r="G5" s="250">
        <v>1395.8565930000002</v>
      </c>
      <c r="H5" s="251">
        <v>3497.6448149999997</v>
      </c>
      <c r="I5" s="251">
        <v>0</v>
      </c>
      <c r="J5" s="250">
        <v>3040.535276000001</v>
      </c>
      <c r="K5" s="250">
        <v>4438.4306809999998</v>
      </c>
      <c r="L5" s="250">
        <v>16556.320429999996</v>
      </c>
      <c r="M5" s="251">
        <v>15486.363529999999</v>
      </c>
      <c r="N5" s="251">
        <v>1069.9568999999999</v>
      </c>
      <c r="O5" s="251">
        <v>0</v>
      </c>
      <c r="P5" s="250">
        <v>7500.0010199999997</v>
      </c>
      <c r="Q5" s="251">
        <v>7500.0010199999997</v>
      </c>
      <c r="R5" s="251">
        <v>0</v>
      </c>
      <c r="S5" s="251">
        <v>0</v>
      </c>
      <c r="T5" s="250">
        <v>26796.406920999994</v>
      </c>
      <c r="U5" s="250">
        <v>13856.955650999998</v>
      </c>
      <c r="V5" s="251">
        <v>12939.45127</v>
      </c>
      <c r="W5" s="251">
        <v>0</v>
      </c>
      <c r="X5" s="250">
        <v>127.44712000000001</v>
      </c>
      <c r="Y5" s="250">
        <v>0</v>
      </c>
      <c r="Z5" s="250">
        <v>64.349189999999993</v>
      </c>
      <c r="AA5" s="250">
        <v>4455.5765650000003</v>
      </c>
      <c r="AB5" s="250">
        <v>3.6188899999999999</v>
      </c>
      <c r="AC5" s="250">
        <v>2.3151300000000004</v>
      </c>
      <c r="AD5" s="250">
        <v>0</v>
      </c>
      <c r="AE5" s="250">
        <v>0</v>
      </c>
      <c r="AF5" s="250">
        <v>5.9737399999999994</v>
      </c>
      <c r="AG5" s="250">
        <v>13.667119999999997</v>
      </c>
      <c r="AH5" s="250">
        <v>0.67426999999999992</v>
      </c>
      <c r="AI5" s="250">
        <v>47.038179999999997</v>
      </c>
      <c r="AJ5" s="250">
        <v>1283.7260059999999</v>
      </c>
      <c r="AK5" s="250">
        <v>770.10350600000015</v>
      </c>
      <c r="AL5" s="250">
        <v>102.44204999999998</v>
      </c>
      <c r="AM5" s="250">
        <v>6.1532499999999999</v>
      </c>
      <c r="AN5" s="250">
        <v>3.7126999999999994</v>
      </c>
      <c r="AO5" s="250">
        <v>48.158019999999993</v>
      </c>
      <c r="AP5" s="250">
        <v>8.3654799999999998</v>
      </c>
      <c r="AQ5" s="250">
        <v>293.17555999999996</v>
      </c>
      <c r="AR5" s="250">
        <v>0.61613999999999991</v>
      </c>
      <c r="AS5" s="250">
        <v>0</v>
      </c>
      <c r="AT5" s="250">
        <v>0</v>
      </c>
      <c r="AU5" s="250">
        <v>3.70783</v>
      </c>
      <c r="AV5" s="250">
        <v>0</v>
      </c>
      <c r="AW5" s="250">
        <v>43.157919999999997</v>
      </c>
      <c r="AX5" s="250">
        <v>0</v>
      </c>
      <c r="AY5" s="250">
        <v>0</v>
      </c>
      <c r="AZ5" s="250">
        <v>4.1335499999999996</v>
      </c>
      <c r="BA5" s="250">
        <v>0.89914000000000005</v>
      </c>
      <c r="BB5" s="250">
        <v>0</v>
      </c>
      <c r="BC5" s="250">
        <v>4.1318699999999993</v>
      </c>
      <c r="BD5" s="250">
        <v>406.444615</v>
      </c>
      <c r="BE5" s="250">
        <v>81.011983999999998</v>
      </c>
      <c r="BF5" s="250">
        <v>19.338270000000001</v>
      </c>
      <c r="BG5" s="250">
        <v>2.0356000000000001</v>
      </c>
      <c r="BH5" s="250">
        <v>0</v>
      </c>
      <c r="BI5" s="250">
        <v>0</v>
      </c>
      <c r="BJ5" s="250">
        <v>670.43197999999995</v>
      </c>
      <c r="BK5" s="250">
        <v>1914.1694400000001</v>
      </c>
      <c r="BL5" s="250">
        <v>0.10033</v>
      </c>
      <c r="BM5" s="250">
        <v>21835.759018999997</v>
      </c>
      <c r="BN5" s="251">
        <v>770.88639199999989</v>
      </c>
      <c r="BO5" s="251">
        <v>20959.961686999995</v>
      </c>
      <c r="BP5" s="251">
        <v>104.91094</v>
      </c>
      <c r="BQ5" s="250">
        <v>3533.2000000000166</v>
      </c>
      <c r="BR5" s="251">
        <v>1.6370904631912708E-11</v>
      </c>
      <c r="BS5" s="250">
        <v>89708.327629999985</v>
      </c>
      <c r="BT5" s="167"/>
      <c r="BU5" s="162"/>
    </row>
    <row r="6" spans="1:73" s="173" customFormat="1" ht="26.25" customHeight="1">
      <c r="A6" s="168">
        <v>1</v>
      </c>
      <c r="B6" s="169" t="s">
        <v>97</v>
      </c>
      <c r="C6" s="170" t="s">
        <v>98</v>
      </c>
      <c r="D6" s="252">
        <v>60625.862046000009</v>
      </c>
      <c r="E6" s="253">
        <v>60323.242045999999</v>
      </c>
      <c r="F6" s="254">
        <v>4893.5014080000001</v>
      </c>
      <c r="G6" s="254">
        <v>1395.8565930000002</v>
      </c>
      <c r="H6" s="255">
        <v>3497.6448149999997</v>
      </c>
      <c r="I6" s="255">
        <v>0</v>
      </c>
      <c r="J6" s="254">
        <v>3040.535276000001</v>
      </c>
      <c r="K6" s="254">
        <v>4025.6406810000003</v>
      </c>
      <c r="L6" s="254">
        <v>16472.970429999998</v>
      </c>
      <c r="M6" s="255">
        <v>15486.363529999999</v>
      </c>
      <c r="N6" s="255">
        <v>986.6069</v>
      </c>
      <c r="O6" s="255">
        <v>0</v>
      </c>
      <c r="P6" s="254">
        <v>7500.0010199999997</v>
      </c>
      <c r="Q6" s="255">
        <v>7500.0010199999997</v>
      </c>
      <c r="R6" s="255">
        <v>0</v>
      </c>
      <c r="S6" s="255">
        <v>0</v>
      </c>
      <c r="T6" s="254">
        <v>24226.156920999998</v>
      </c>
      <c r="U6" s="254">
        <v>13856.955650999998</v>
      </c>
      <c r="V6" s="255">
        <v>10369.20127</v>
      </c>
      <c r="W6" s="255">
        <v>0</v>
      </c>
      <c r="X6" s="254">
        <v>127.44712000000001</v>
      </c>
      <c r="Y6" s="254">
        <v>0</v>
      </c>
      <c r="Z6" s="254">
        <v>36.989189999999994</v>
      </c>
      <c r="AA6" s="254">
        <v>302.62</v>
      </c>
      <c r="AB6" s="254">
        <v>0.09</v>
      </c>
      <c r="AC6" s="254">
        <v>0.1</v>
      </c>
      <c r="AD6" s="254">
        <v>0</v>
      </c>
      <c r="AE6" s="254">
        <v>0</v>
      </c>
      <c r="AF6" s="254">
        <v>3.3</v>
      </c>
      <c r="AG6" s="254">
        <v>4.51</v>
      </c>
      <c r="AH6" s="254">
        <v>0</v>
      </c>
      <c r="AI6" s="254">
        <v>4.8699999999999992</v>
      </c>
      <c r="AJ6" s="254">
        <v>262.81</v>
      </c>
      <c r="AK6" s="254">
        <v>163.47999999999999</v>
      </c>
      <c r="AL6" s="254">
        <v>8.16</v>
      </c>
      <c r="AM6" s="254">
        <v>0.89</v>
      </c>
      <c r="AN6" s="254">
        <v>0.73000000000000009</v>
      </c>
      <c r="AO6" s="254">
        <v>1.19</v>
      </c>
      <c r="AP6" s="254">
        <v>2.71</v>
      </c>
      <c r="AQ6" s="254">
        <v>81.92</v>
      </c>
      <c r="AR6" s="254">
        <v>0.24</v>
      </c>
      <c r="AS6" s="254">
        <v>0</v>
      </c>
      <c r="AT6" s="254">
        <v>0</v>
      </c>
      <c r="AU6" s="254">
        <v>1.6</v>
      </c>
      <c r="AV6" s="254">
        <v>0</v>
      </c>
      <c r="AW6" s="254">
        <v>0</v>
      </c>
      <c r="AX6" s="254">
        <v>0</v>
      </c>
      <c r="AY6" s="254">
        <v>0</v>
      </c>
      <c r="AZ6" s="254">
        <v>1.8900000000000001</v>
      </c>
      <c r="BA6" s="254">
        <v>0</v>
      </c>
      <c r="BB6" s="254">
        <v>0</v>
      </c>
      <c r="BC6" s="254">
        <v>1.52</v>
      </c>
      <c r="BD6" s="254">
        <v>10.129999999999999</v>
      </c>
      <c r="BE6" s="254">
        <v>15.03</v>
      </c>
      <c r="BF6" s="254">
        <v>0.26</v>
      </c>
      <c r="BG6" s="254">
        <v>0</v>
      </c>
      <c r="BH6" s="254">
        <v>0</v>
      </c>
      <c r="BI6" s="254">
        <v>0</v>
      </c>
      <c r="BJ6" s="254">
        <v>0</v>
      </c>
      <c r="BK6" s="254">
        <v>0</v>
      </c>
      <c r="BL6" s="254">
        <v>0</v>
      </c>
      <c r="BM6" s="254">
        <v>0</v>
      </c>
      <c r="BN6" s="255">
        <v>0</v>
      </c>
      <c r="BO6" s="255">
        <v>0</v>
      </c>
      <c r="BP6" s="255">
        <v>0</v>
      </c>
      <c r="BQ6" s="254">
        <v>302.6200000000099</v>
      </c>
      <c r="BR6" s="255">
        <v>2791.1299999999901</v>
      </c>
      <c r="BS6" s="254">
        <v>63416.992045999999</v>
      </c>
      <c r="BT6" s="171">
        <v>70.692424796460358</v>
      </c>
      <c r="BU6" s="172"/>
    </row>
    <row r="7" spans="1:73" ht="26.25" customHeight="1">
      <c r="A7" s="174" t="s">
        <v>7</v>
      </c>
      <c r="B7" s="175" t="s">
        <v>100</v>
      </c>
      <c r="C7" s="176" t="s">
        <v>57</v>
      </c>
      <c r="D7" s="256">
        <v>5054.5414079999991</v>
      </c>
      <c r="E7" s="257">
        <v>4967.0614079999996</v>
      </c>
      <c r="F7" s="258">
        <v>4893.5014080000001</v>
      </c>
      <c r="G7" s="257">
        <v>1395.8565930000002</v>
      </c>
      <c r="H7" s="259">
        <v>3497.6448149999997</v>
      </c>
      <c r="I7" s="259">
        <v>0</v>
      </c>
      <c r="J7" s="257">
        <v>4.83</v>
      </c>
      <c r="K7" s="257">
        <v>68.09</v>
      </c>
      <c r="L7" s="257">
        <v>0</v>
      </c>
      <c r="M7" s="259">
        <v>0</v>
      </c>
      <c r="N7" s="259">
        <v>0</v>
      </c>
      <c r="O7" s="259">
        <v>0</v>
      </c>
      <c r="P7" s="257">
        <v>0</v>
      </c>
      <c r="Q7" s="259">
        <v>0</v>
      </c>
      <c r="R7" s="259">
        <v>0</v>
      </c>
      <c r="S7" s="259">
        <v>0</v>
      </c>
      <c r="T7" s="257">
        <v>0</v>
      </c>
      <c r="U7" s="257">
        <v>0</v>
      </c>
      <c r="V7" s="259">
        <v>0</v>
      </c>
      <c r="W7" s="259">
        <v>0</v>
      </c>
      <c r="X7" s="257">
        <v>0.45</v>
      </c>
      <c r="Y7" s="257">
        <v>0</v>
      </c>
      <c r="Z7" s="257">
        <v>0.19</v>
      </c>
      <c r="AA7" s="257">
        <v>87.47999999999999</v>
      </c>
      <c r="AB7" s="257">
        <v>0</v>
      </c>
      <c r="AC7" s="257">
        <v>0</v>
      </c>
      <c r="AD7" s="257">
        <v>0</v>
      </c>
      <c r="AE7" s="257">
        <v>0</v>
      </c>
      <c r="AF7" s="257">
        <v>1.1100000000000001</v>
      </c>
      <c r="AG7" s="257">
        <v>1.81</v>
      </c>
      <c r="AH7" s="257">
        <v>0</v>
      </c>
      <c r="AI7" s="257">
        <v>0</v>
      </c>
      <c r="AJ7" s="257">
        <v>76.510000000000005</v>
      </c>
      <c r="AK7" s="257">
        <v>30.39</v>
      </c>
      <c r="AL7" s="257">
        <v>5.4</v>
      </c>
      <c r="AM7" s="257">
        <v>0.89</v>
      </c>
      <c r="AN7" s="257">
        <v>0.45</v>
      </c>
      <c r="AO7" s="257">
        <v>0.3</v>
      </c>
      <c r="AP7" s="257">
        <v>0.1</v>
      </c>
      <c r="AQ7" s="257">
        <v>38.14</v>
      </c>
      <c r="AR7" s="257">
        <v>0</v>
      </c>
      <c r="AS7" s="257">
        <v>0</v>
      </c>
      <c r="AT7" s="257">
        <v>0</v>
      </c>
      <c r="AU7" s="257">
        <v>0.45</v>
      </c>
      <c r="AV7" s="257">
        <v>0</v>
      </c>
      <c r="AW7" s="257">
        <v>0</v>
      </c>
      <c r="AX7" s="257">
        <v>0</v>
      </c>
      <c r="AY7" s="257">
        <v>0</v>
      </c>
      <c r="AZ7" s="257">
        <v>0.39</v>
      </c>
      <c r="BA7" s="257">
        <v>0</v>
      </c>
      <c r="BB7" s="257">
        <v>0</v>
      </c>
      <c r="BC7" s="257">
        <v>0</v>
      </c>
      <c r="BD7" s="257">
        <v>2.38</v>
      </c>
      <c r="BE7" s="257">
        <v>5.67</v>
      </c>
      <c r="BF7" s="257">
        <v>0</v>
      </c>
      <c r="BG7" s="257">
        <v>0</v>
      </c>
      <c r="BH7" s="257">
        <v>0</v>
      </c>
      <c r="BI7" s="257">
        <v>0</v>
      </c>
      <c r="BJ7" s="257">
        <v>0</v>
      </c>
      <c r="BK7" s="257">
        <v>0</v>
      </c>
      <c r="BL7" s="257">
        <v>0</v>
      </c>
      <c r="BM7" s="257">
        <v>0</v>
      </c>
      <c r="BN7" s="259">
        <v>0</v>
      </c>
      <c r="BO7" s="259">
        <v>0</v>
      </c>
      <c r="BP7" s="259">
        <v>0</v>
      </c>
      <c r="BQ7" s="257">
        <v>161.03999999999905</v>
      </c>
      <c r="BR7" s="259">
        <v>-161.03999999999905</v>
      </c>
      <c r="BS7" s="257">
        <v>4893.5014080000001</v>
      </c>
      <c r="BT7" s="177">
        <v>5.4549020556744061</v>
      </c>
    </row>
    <row r="8" spans="1:73" s="183" customFormat="1" ht="26.25" customHeight="1">
      <c r="A8" s="178">
        <v>0</v>
      </c>
      <c r="B8" s="179" t="s">
        <v>101</v>
      </c>
      <c r="C8" s="180" t="s">
        <v>13</v>
      </c>
      <c r="D8" s="260">
        <v>1433.7865930000003</v>
      </c>
      <c r="E8" s="261">
        <v>1401.5065930000001</v>
      </c>
      <c r="F8" s="261">
        <v>1395.8565930000002</v>
      </c>
      <c r="G8" s="262">
        <v>1395.8565930000002</v>
      </c>
      <c r="H8" s="263">
        <v>0</v>
      </c>
      <c r="I8" s="263">
        <v>0</v>
      </c>
      <c r="J8" s="261">
        <v>0.31</v>
      </c>
      <c r="K8" s="261">
        <v>5.1100000000000003</v>
      </c>
      <c r="L8" s="261">
        <v>0</v>
      </c>
      <c r="M8" s="263">
        <v>0</v>
      </c>
      <c r="N8" s="263">
        <v>0</v>
      </c>
      <c r="O8" s="263">
        <v>0</v>
      </c>
      <c r="P8" s="261">
        <v>0</v>
      </c>
      <c r="Q8" s="263">
        <v>0</v>
      </c>
      <c r="R8" s="263">
        <v>0</v>
      </c>
      <c r="S8" s="263">
        <v>0</v>
      </c>
      <c r="T8" s="261">
        <v>0</v>
      </c>
      <c r="U8" s="261">
        <v>0</v>
      </c>
      <c r="V8" s="263">
        <v>0</v>
      </c>
      <c r="W8" s="263">
        <v>0</v>
      </c>
      <c r="X8" s="261">
        <v>0.2</v>
      </c>
      <c r="Y8" s="261">
        <v>0</v>
      </c>
      <c r="Z8" s="261">
        <v>0.03</v>
      </c>
      <c r="AA8" s="261">
        <v>32.28</v>
      </c>
      <c r="AB8" s="261">
        <v>0</v>
      </c>
      <c r="AC8" s="261">
        <v>0</v>
      </c>
      <c r="AD8" s="261">
        <v>0</v>
      </c>
      <c r="AE8" s="261">
        <v>0</v>
      </c>
      <c r="AF8" s="261">
        <v>1.1100000000000001</v>
      </c>
      <c r="AG8" s="261">
        <v>0.48</v>
      </c>
      <c r="AH8" s="261">
        <v>0</v>
      </c>
      <c r="AI8" s="261">
        <v>0</v>
      </c>
      <c r="AJ8" s="261">
        <v>30.070000000000004</v>
      </c>
      <c r="AK8" s="261">
        <v>15.12</v>
      </c>
      <c r="AL8" s="261">
        <v>2.25</v>
      </c>
      <c r="AM8" s="261">
        <v>0.89</v>
      </c>
      <c r="AN8" s="261">
        <v>0.05</v>
      </c>
      <c r="AO8" s="261">
        <v>0.3</v>
      </c>
      <c r="AP8" s="261">
        <v>0.1</v>
      </c>
      <c r="AQ8" s="261">
        <v>10.67</v>
      </c>
      <c r="AR8" s="261">
        <v>0</v>
      </c>
      <c r="AS8" s="261">
        <v>0</v>
      </c>
      <c r="AT8" s="261">
        <v>0</v>
      </c>
      <c r="AU8" s="261">
        <v>0.3</v>
      </c>
      <c r="AV8" s="261">
        <v>0</v>
      </c>
      <c r="AW8" s="261">
        <v>0</v>
      </c>
      <c r="AX8" s="261">
        <v>0</v>
      </c>
      <c r="AY8" s="261">
        <v>0</v>
      </c>
      <c r="AZ8" s="261">
        <v>0.39</v>
      </c>
      <c r="BA8" s="261">
        <v>0</v>
      </c>
      <c r="BB8" s="261">
        <v>0</v>
      </c>
      <c r="BC8" s="261">
        <v>0</v>
      </c>
      <c r="BD8" s="261">
        <v>0.09</v>
      </c>
      <c r="BE8" s="261">
        <v>0.52999999999999992</v>
      </c>
      <c r="BF8" s="261">
        <v>0</v>
      </c>
      <c r="BG8" s="261">
        <v>0</v>
      </c>
      <c r="BH8" s="261">
        <v>0</v>
      </c>
      <c r="BI8" s="261">
        <v>0</v>
      </c>
      <c r="BJ8" s="261">
        <v>0</v>
      </c>
      <c r="BK8" s="261">
        <v>0</v>
      </c>
      <c r="BL8" s="261">
        <v>0</v>
      </c>
      <c r="BM8" s="261">
        <v>0</v>
      </c>
      <c r="BN8" s="263">
        <v>0</v>
      </c>
      <c r="BO8" s="263">
        <v>0</v>
      </c>
      <c r="BP8" s="263">
        <v>0</v>
      </c>
      <c r="BQ8" s="261">
        <v>37.930000000000007</v>
      </c>
      <c r="BR8" s="263">
        <v>-37.930000000000007</v>
      </c>
      <c r="BS8" s="261">
        <v>1395.8565930000002</v>
      </c>
      <c r="BT8" s="181">
        <v>1.5559944431883512</v>
      </c>
      <c r="BU8" s="182"/>
    </row>
    <row r="9" spans="1:73" s="189" customFormat="1" ht="19.5" hidden="1" customHeight="1">
      <c r="A9" s="184" t="s">
        <v>324</v>
      </c>
      <c r="B9" s="185" t="s">
        <v>102</v>
      </c>
      <c r="C9" s="186" t="s">
        <v>69</v>
      </c>
      <c r="D9" s="264">
        <v>3620.7548149999998</v>
      </c>
      <c r="E9" s="259">
        <v>3565.5548149999995</v>
      </c>
      <c r="F9" s="259">
        <v>3497.6448149999997</v>
      </c>
      <c r="G9" s="259">
        <v>0</v>
      </c>
      <c r="H9" s="259">
        <v>3497.6448149999997</v>
      </c>
      <c r="I9" s="259">
        <v>0</v>
      </c>
      <c r="J9" s="259">
        <v>4.5200000000000005</v>
      </c>
      <c r="K9" s="259">
        <v>62.98</v>
      </c>
      <c r="L9" s="259">
        <v>0</v>
      </c>
      <c r="M9" s="259">
        <v>0</v>
      </c>
      <c r="N9" s="259">
        <v>0</v>
      </c>
      <c r="O9" s="259">
        <v>0</v>
      </c>
      <c r="P9" s="259">
        <v>0</v>
      </c>
      <c r="Q9" s="259">
        <v>0</v>
      </c>
      <c r="R9" s="259">
        <v>0</v>
      </c>
      <c r="S9" s="259">
        <v>0</v>
      </c>
      <c r="T9" s="259">
        <v>0</v>
      </c>
      <c r="U9" s="259">
        <v>0</v>
      </c>
      <c r="V9" s="259">
        <v>0</v>
      </c>
      <c r="W9" s="259">
        <v>0</v>
      </c>
      <c r="X9" s="259">
        <v>0.25</v>
      </c>
      <c r="Y9" s="259">
        <v>0</v>
      </c>
      <c r="Z9" s="259">
        <v>0.16</v>
      </c>
      <c r="AA9" s="259">
        <v>55.199999999999996</v>
      </c>
      <c r="AB9" s="259">
        <v>0</v>
      </c>
      <c r="AC9" s="259">
        <v>0</v>
      </c>
      <c r="AD9" s="259">
        <v>0</v>
      </c>
      <c r="AE9" s="259">
        <v>0</v>
      </c>
      <c r="AF9" s="259">
        <v>0</v>
      </c>
      <c r="AG9" s="259">
        <v>1.33</v>
      </c>
      <c r="AH9" s="259">
        <v>0</v>
      </c>
      <c r="AI9" s="259">
        <v>0</v>
      </c>
      <c r="AJ9" s="259">
        <v>46.44</v>
      </c>
      <c r="AK9" s="259">
        <v>15.270000000000001</v>
      </c>
      <c r="AL9" s="259">
        <v>3.1500000000000004</v>
      </c>
      <c r="AM9" s="259">
        <v>0</v>
      </c>
      <c r="AN9" s="259">
        <v>0.4</v>
      </c>
      <c r="AO9" s="259">
        <v>0</v>
      </c>
      <c r="AP9" s="259">
        <v>0</v>
      </c>
      <c r="AQ9" s="259">
        <v>27.47</v>
      </c>
      <c r="AR9" s="259">
        <v>0</v>
      </c>
      <c r="AS9" s="259">
        <v>0</v>
      </c>
      <c r="AT9" s="259">
        <v>0</v>
      </c>
      <c r="AU9" s="259">
        <v>0.15000000000000002</v>
      </c>
      <c r="AV9" s="259">
        <v>0</v>
      </c>
      <c r="AW9" s="259">
        <v>0</v>
      </c>
      <c r="AX9" s="259">
        <v>0</v>
      </c>
      <c r="AY9" s="259">
        <v>0</v>
      </c>
      <c r="AZ9" s="259">
        <v>0</v>
      </c>
      <c r="BA9" s="259">
        <v>0</v>
      </c>
      <c r="BB9" s="259">
        <v>0</v>
      </c>
      <c r="BC9" s="259">
        <v>0</v>
      </c>
      <c r="BD9" s="259">
        <v>2.29</v>
      </c>
      <c r="BE9" s="259">
        <v>5.14</v>
      </c>
      <c r="BF9" s="259">
        <v>0</v>
      </c>
      <c r="BG9" s="259">
        <v>0</v>
      </c>
      <c r="BH9" s="259">
        <v>0</v>
      </c>
      <c r="BI9" s="259">
        <v>0</v>
      </c>
      <c r="BJ9" s="259">
        <v>0</v>
      </c>
      <c r="BK9" s="259">
        <v>0</v>
      </c>
      <c r="BL9" s="259">
        <v>0</v>
      </c>
      <c r="BM9" s="259">
        <v>0</v>
      </c>
      <c r="BN9" s="259">
        <v>0</v>
      </c>
      <c r="BO9" s="259">
        <v>0</v>
      </c>
      <c r="BP9" s="259">
        <v>0</v>
      </c>
      <c r="BQ9" s="259">
        <v>123.10999999999999</v>
      </c>
      <c r="BR9" s="259">
        <v>-123.10999999999999</v>
      </c>
      <c r="BS9" s="259">
        <v>3497.6448149999997</v>
      </c>
      <c r="BT9" s="187">
        <v>3.8989076124860542</v>
      </c>
      <c r="BU9" s="188"/>
    </row>
    <row r="10" spans="1:73" s="189" customFormat="1" ht="19.5" hidden="1" customHeight="1">
      <c r="A10" s="184" t="s">
        <v>325</v>
      </c>
      <c r="B10" s="185" t="s">
        <v>103</v>
      </c>
      <c r="C10" s="186" t="s">
        <v>104</v>
      </c>
      <c r="D10" s="264">
        <v>0</v>
      </c>
      <c r="E10" s="259">
        <v>0</v>
      </c>
      <c r="F10" s="259">
        <v>0</v>
      </c>
      <c r="G10" s="259">
        <v>0</v>
      </c>
      <c r="H10" s="259">
        <v>0</v>
      </c>
      <c r="I10" s="259">
        <v>0</v>
      </c>
      <c r="J10" s="259">
        <v>0</v>
      </c>
      <c r="K10" s="259">
        <v>0</v>
      </c>
      <c r="L10" s="259">
        <v>0</v>
      </c>
      <c r="M10" s="259">
        <v>0</v>
      </c>
      <c r="N10" s="259">
        <v>0</v>
      </c>
      <c r="O10" s="259">
        <v>0</v>
      </c>
      <c r="P10" s="259">
        <v>0</v>
      </c>
      <c r="Q10" s="259">
        <v>0</v>
      </c>
      <c r="R10" s="259">
        <v>0</v>
      </c>
      <c r="S10" s="259">
        <v>0</v>
      </c>
      <c r="T10" s="259">
        <v>0</v>
      </c>
      <c r="U10" s="259">
        <v>0</v>
      </c>
      <c r="V10" s="259">
        <v>0</v>
      </c>
      <c r="W10" s="259">
        <v>0</v>
      </c>
      <c r="X10" s="259">
        <v>0</v>
      </c>
      <c r="Y10" s="259">
        <v>0</v>
      </c>
      <c r="Z10" s="259">
        <v>0</v>
      </c>
      <c r="AA10" s="259">
        <v>0</v>
      </c>
      <c r="AB10" s="259">
        <v>0</v>
      </c>
      <c r="AC10" s="259">
        <v>0</v>
      </c>
      <c r="AD10" s="259">
        <v>0</v>
      </c>
      <c r="AE10" s="259">
        <v>0</v>
      </c>
      <c r="AF10" s="259">
        <v>0</v>
      </c>
      <c r="AG10" s="259">
        <v>0</v>
      </c>
      <c r="AH10" s="259">
        <v>0</v>
      </c>
      <c r="AI10" s="259">
        <v>0</v>
      </c>
      <c r="AJ10" s="259">
        <v>0</v>
      </c>
      <c r="AK10" s="259">
        <v>0</v>
      </c>
      <c r="AL10" s="259">
        <v>0</v>
      </c>
      <c r="AM10" s="259">
        <v>0</v>
      </c>
      <c r="AN10" s="259">
        <v>0</v>
      </c>
      <c r="AO10" s="259">
        <v>0</v>
      </c>
      <c r="AP10" s="259">
        <v>0</v>
      </c>
      <c r="AQ10" s="259">
        <v>0</v>
      </c>
      <c r="AR10" s="259">
        <v>0</v>
      </c>
      <c r="AS10" s="259">
        <v>0</v>
      </c>
      <c r="AT10" s="259">
        <v>0</v>
      </c>
      <c r="AU10" s="259">
        <v>0</v>
      </c>
      <c r="AV10" s="259">
        <v>0</v>
      </c>
      <c r="AW10" s="259">
        <v>0</v>
      </c>
      <c r="AX10" s="259">
        <v>0</v>
      </c>
      <c r="AY10" s="259">
        <v>0</v>
      </c>
      <c r="AZ10" s="259">
        <v>0</v>
      </c>
      <c r="BA10" s="259">
        <v>0</v>
      </c>
      <c r="BB10" s="259">
        <v>0</v>
      </c>
      <c r="BC10" s="259">
        <v>0</v>
      </c>
      <c r="BD10" s="259">
        <v>0</v>
      </c>
      <c r="BE10" s="259">
        <v>0</v>
      </c>
      <c r="BF10" s="259">
        <v>0</v>
      </c>
      <c r="BG10" s="259">
        <v>0</v>
      </c>
      <c r="BH10" s="259">
        <v>0</v>
      </c>
      <c r="BI10" s="259">
        <v>0</v>
      </c>
      <c r="BJ10" s="259">
        <v>0</v>
      </c>
      <c r="BK10" s="259">
        <v>0</v>
      </c>
      <c r="BL10" s="259">
        <v>0</v>
      </c>
      <c r="BM10" s="259">
        <v>0</v>
      </c>
      <c r="BN10" s="259">
        <v>0</v>
      </c>
      <c r="BO10" s="259">
        <v>0</v>
      </c>
      <c r="BP10" s="259">
        <v>0</v>
      </c>
      <c r="BQ10" s="259">
        <v>0</v>
      </c>
      <c r="BR10" s="259">
        <v>0</v>
      </c>
      <c r="BS10" s="259">
        <v>0</v>
      </c>
      <c r="BT10" s="187">
        <v>0</v>
      </c>
      <c r="BU10" s="188"/>
    </row>
    <row r="11" spans="1:73" ht="26.25" customHeight="1">
      <c r="A11" s="174" t="s">
        <v>43</v>
      </c>
      <c r="B11" s="175" t="s">
        <v>58</v>
      </c>
      <c r="C11" s="176" t="s">
        <v>105</v>
      </c>
      <c r="D11" s="256">
        <v>3144.225276000001</v>
      </c>
      <c r="E11" s="257">
        <v>3060.0852760000007</v>
      </c>
      <c r="F11" s="257">
        <v>0</v>
      </c>
      <c r="G11" s="257">
        <v>0</v>
      </c>
      <c r="H11" s="259">
        <v>0</v>
      </c>
      <c r="I11" s="259">
        <v>0</v>
      </c>
      <c r="J11" s="258">
        <v>3035.705276000001</v>
      </c>
      <c r="K11" s="257">
        <v>0.04</v>
      </c>
      <c r="L11" s="257">
        <v>0</v>
      </c>
      <c r="M11" s="259">
        <v>0</v>
      </c>
      <c r="N11" s="259">
        <v>0</v>
      </c>
      <c r="O11" s="259">
        <v>0</v>
      </c>
      <c r="P11" s="257">
        <v>0</v>
      </c>
      <c r="Q11" s="259">
        <v>0</v>
      </c>
      <c r="R11" s="259">
        <v>0</v>
      </c>
      <c r="S11" s="259">
        <v>0</v>
      </c>
      <c r="T11" s="257">
        <v>17.579999999999998</v>
      </c>
      <c r="U11" s="257">
        <v>0</v>
      </c>
      <c r="V11" s="259">
        <v>17.579999999999998</v>
      </c>
      <c r="W11" s="259">
        <v>0</v>
      </c>
      <c r="X11" s="257">
        <v>0.02</v>
      </c>
      <c r="Y11" s="257">
        <v>0</v>
      </c>
      <c r="Z11" s="257">
        <v>6.74</v>
      </c>
      <c r="AA11" s="257">
        <v>84.139999999999986</v>
      </c>
      <c r="AB11" s="257">
        <v>0</v>
      </c>
      <c r="AC11" s="257">
        <v>0.05</v>
      </c>
      <c r="AD11" s="257">
        <v>0</v>
      </c>
      <c r="AE11" s="257">
        <v>0</v>
      </c>
      <c r="AF11" s="257">
        <v>0.30000000000000004</v>
      </c>
      <c r="AG11" s="257">
        <v>1.02</v>
      </c>
      <c r="AH11" s="257">
        <v>0</v>
      </c>
      <c r="AI11" s="257">
        <v>4.7299999999999995</v>
      </c>
      <c r="AJ11" s="257">
        <v>66.97</v>
      </c>
      <c r="AK11" s="257">
        <v>43.669999999999995</v>
      </c>
      <c r="AL11" s="257">
        <v>2.0300000000000002</v>
      </c>
      <c r="AM11" s="257">
        <v>0</v>
      </c>
      <c r="AN11" s="257">
        <v>0.23</v>
      </c>
      <c r="AO11" s="257">
        <v>0.10999999999999999</v>
      </c>
      <c r="AP11" s="257">
        <v>0.8</v>
      </c>
      <c r="AQ11" s="257">
        <v>18.829999999999995</v>
      </c>
      <c r="AR11" s="257">
        <v>0</v>
      </c>
      <c r="AS11" s="257">
        <v>0</v>
      </c>
      <c r="AT11" s="257">
        <v>0</v>
      </c>
      <c r="AU11" s="257">
        <v>0.39999999999999997</v>
      </c>
      <c r="AV11" s="257">
        <v>0</v>
      </c>
      <c r="AW11" s="257">
        <v>0</v>
      </c>
      <c r="AX11" s="257">
        <v>0</v>
      </c>
      <c r="AY11" s="257">
        <v>0</v>
      </c>
      <c r="AZ11" s="257">
        <v>0.9</v>
      </c>
      <c r="BA11" s="257">
        <v>0</v>
      </c>
      <c r="BB11" s="257">
        <v>0</v>
      </c>
      <c r="BC11" s="257">
        <v>0</v>
      </c>
      <c r="BD11" s="257">
        <v>6.66</v>
      </c>
      <c r="BE11" s="257">
        <v>4.41</v>
      </c>
      <c r="BF11" s="257">
        <v>0</v>
      </c>
      <c r="BG11" s="257">
        <v>0</v>
      </c>
      <c r="BH11" s="257">
        <v>0</v>
      </c>
      <c r="BI11" s="257">
        <v>0</v>
      </c>
      <c r="BJ11" s="257">
        <v>0</v>
      </c>
      <c r="BK11" s="257">
        <v>0</v>
      </c>
      <c r="BL11" s="257">
        <v>0</v>
      </c>
      <c r="BM11" s="257">
        <v>0</v>
      </c>
      <c r="BN11" s="259">
        <v>0</v>
      </c>
      <c r="BO11" s="259">
        <v>0</v>
      </c>
      <c r="BP11" s="259">
        <v>0</v>
      </c>
      <c r="BQ11" s="257">
        <v>108.51999999999998</v>
      </c>
      <c r="BR11" s="259">
        <v>-103.69000000000005</v>
      </c>
      <c r="BS11" s="257">
        <v>3040.535276000001</v>
      </c>
      <c r="BT11" s="177">
        <v>3.3893567702439191</v>
      </c>
    </row>
    <row r="12" spans="1:73" ht="26.25" customHeight="1">
      <c r="A12" s="174" t="s">
        <v>44</v>
      </c>
      <c r="B12" s="175" t="s">
        <v>59</v>
      </c>
      <c r="C12" s="176" t="s">
        <v>8</v>
      </c>
      <c r="D12" s="256">
        <v>4061.6206810000003</v>
      </c>
      <c r="E12" s="257">
        <v>3968.2406810000002</v>
      </c>
      <c r="F12" s="257">
        <v>0</v>
      </c>
      <c r="G12" s="257">
        <v>0</v>
      </c>
      <c r="H12" s="259">
        <v>0</v>
      </c>
      <c r="I12" s="259">
        <v>0</v>
      </c>
      <c r="J12" s="257">
        <v>0</v>
      </c>
      <c r="K12" s="258">
        <v>3954.1806810000003</v>
      </c>
      <c r="L12" s="257">
        <v>0</v>
      </c>
      <c r="M12" s="259">
        <v>0</v>
      </c>
      <c r="N12" s="259">
        <v>0</v>
      </c>
      <c r="O12" s="259">
        <v>0</v>
      </c>
      <c r="P12" s="257">
        <v>0</v>
      </c>
      <c r="Q12" s="259">
        <v>0</v>
      </c>
      <c r="R12" s="259">
        <v>0</v>
      </c>
      <c r="S12" s="259">
        <v>0</v>
      </c>
      <c r="T12" s="257">
        <v>6.56</v>
      </c>
      <c r="U12" s="257">
        <v>0</v>
      </c>
      <c r="V12" s="259">
        <v>6.56</v>
      </c>
      <c r="W12" s="259">
        <v>0</v>
      </c>
      <c r="X12" s="257">
        <v>0</v>
      </c>
      <c r="Y12" s="257">
        <v>0</v>
      </c>
      <c r="Z12" s="257">
        <v>7.5</v>
      </c>
      <c r="AA12" s="257">
        <v>93.38</v>
      </c>
      <c r="AB12" s="257">
        <v>0.09</v>
      </c>
      <c r="AC12" s="257">
        <v>0.02</v>
      </c>
      <c r="AD12" s="257">
        <v>0</v>
      </c>
      <c r="AE12" s="257">
        <v>0</v>
      </c>
      <c r="AF12" s="257">
        <v>1.89</v>
      </c>
      <c r="AG12" s="257">
        <v>1.68</v>
      </c>
      <c r="AH12" s="257">
        <v>0</v>
      </c>
      <c r="AI12" s="257">
        <v>0.14000000000000001</v>
      </c>
      <c r="AJ12" s="257">
        <v>82.66</v>
      </c>
      <c r="AK12" s="257">
        <v>68.320000000000007</v>
      </c>
      <c r="AL12" s="257">
        <v>0.63000000000000012</v>
      </c>
      <c r="AM12" s="257">
        <v>0</v>
      </c>
      <c r="AN12" s="257">
        <v>0</v>
      </c>
      <c r="AO12" s="257">
        <v>0.78</v>
      </c>
      <c r="AP12" s="257">
        <v>0.73</v>
      </c>
      <c r="AQ12" s="257">
        <v>10.86</v>
      </c>
      <c r="AR12" s="257">
        <v>0.24</v>
      </c>
      <c r="AS12" s="257">
        <v>0</v>
      </c>
      <c r="AT12" s="257">
        <v>0</v>
      </c>
      <c r="AU12" s="257">
        <v>0.6</v>
      </c>
      <c r="AV12" s="257">
        <v>0</v>
      </c>
      <c r="AW12" s="257">
        <v>0</v>
      </c>
      <c r="AX12" s="257">
        <v>0</v>
      </c>
      <c r="AY12" s="257">
        <v>0</v>
      </c>
      <c r="AZ12" s="257">
        <v>0.5</v>
      </c>
      <c r="BA12" s="257">
        <v>0</v>
      </c>
      <c r="BB12" s="257">
        <v>0</v>
      </c>
      <c r="BC12" s="257">
        <v>1.1399999999999999</v>
      </c>
      <c r="BD12" s="257">
        <v>0.75</v>
      </c>
      <c r="BE12" s="257">
        <v>4.75</v>
      </c>
      <c r="BF12" s="257">
        <v>0.26</v>
      </c>
      <c r="BG12" s="257">
        <v>0</v>
      </c>
      <c r="BH12" s="257">
        <v>0</v>
      </c>
      <c r="BI12" s="257">
        <v>0</v>
      </c>
      <c r="BJ12" s="257">
        <v>0</v>
      </c>
      <c r="BK12" s="257">
        <v>0</v>
      </c>
      <c r="BL12" s="257">
        <v>0</v>
      </c>
      <c r="BM12" s="257">
        <v>0</v>
      </c>
      <c r="BN12" s="259">
        <v>0</v>
      </c>
      <c r="BO12" s="259">
        <v>0</v>
      </c>
      <c r="BP12" s="259">
        <v>0</v>
      </c>
      <c r="BQ12" s="257">
        <v>107.44</v>
      </c>
      <c r="BR12" s="259">
        <v>376.80999999999955</v>
      </c>
      <c r="BS12" s="257">
        <v>4438.4306809999998</v>
      </c>
      <c r="BT12" s="177">
        <v>4.9476239255135921</v>
      </c>
    </row>
    <row r="13" spans="1:73" ht="26.25" customHeight="1">
      <c r="A13" s="174" t="s">
        <v>45</v>
      </c>
      <c r="B13" s="175" t="s">
        <v>68</v>
      </c>
      <c r="C13" s="176" t="s">
        <v>67</v>
      </c>
      <c r="D13" s="256">
        <v>16486.09043</v>
      </c>
      <c r="E13" s="257">
        <v>16474.960429999999</v>
      </c>
      <c r="F13" s="257">
        <v>0</v>
      </c>
      <c r="G13" s="257">
        <v>0</v>
      </c>
      <c r="H13" s="259">
        <v>0</v>
      </c>
      <c r="I13" s="259">
        <v>0</v>
      </c>
      <c r="J13" s="257">
        <v>0</v>
      </c>
      <c r="K13" s="257">
        <v>1.99</v>
      </c>
      <c r="L13" s="258">
        <v>16472.970429999998</v>
      </c>
      <c r="M13" s="259">
        <v>15486.363529999999</v>
      </c>
      <c r="N13" s="259">
        <v>986.6069</v>
      </c>
      <c r="O13" s="259">
        <v>0</v>
      </c>
      <c r="P13" s="257">
        <v>0</v>
      </c>
      <c r="Q13" s="259">
        <v>0</v>
      </c>
      <c r="R13" s="259">
        <v>0</v>
      </c>
      <c r="S13" s="259">
        <v>0</v>
      </c>
      <c r="T13" s="257">
        <v>0</v>
      </c>
      <c r="U13" s="257">
        <v>0</v>
      </c>
      <c r="V13" s="259">
        <v>0</v>
      </c>
      <c r="W13" s="259">
        <v>0</v>
      </c>
      <c r="X13" s="257">
        <v>0</v>
      </c>
      <c r="Y13" s="257">
        <v>0</v>
      </c>
      <c r="Z13" s="257">
        <v>0</v>
      </c>
      <c r="AA13" s="257">
        <v>11.13</v>
      </c>
      <c r="AB13" s="257">
        <v>0</v>
      </c>
      <c r="AC13" s="257">
        <v>0</v>
      </c>
      <c r="AD13" s="257">
        <v>0</v>
      </c>
      <c r="AE13" s="257">
        <v>0</v>
      </c>
      <c r="AF13" s="257">
        <v>0</v>
      </c>
      <c r="AG13" s="257">
        <v>0</v>
      </c>
      <c r="AH13" s="257">
        <v>0</v>
      </c>
      <c r="AI13" s="257">
        <v>0</v>
      </c>
      <c r="AJ13" s="257">
        <v>11.13</v>
      </c>
      <c r="AK13" s="257">
        <v>0.75</v>
      </c>
      <c r="AL13" s="257">
        <v>0</v>
      </c>
      <c r="AM13" s="257">
        <v>0</v>
      </c>
      <c r="AN13" s="257">
        <v>0</v>
      </c>
      <c r="AO13" s="257">
        <v>0</v>
      </c>
      <c r="AP13" s="257">
        <v>0</v>
      </c>
      <c r="AQ13" s="257">
        <v>10.38</v>
      </c>
      <c r="AR13" s="257">
        <v>0</v>
      </c>
      <c r="AS13" s="257">
        <v>0</v>
      </c>
      <c r="AT13" s="257">
        <v>0</v>
      </c>
      <c r="AU13" s="257">
        <v>0</v>
      </c>
      <c r="AV13" s="257">
        <v>0</v>
      </c>
      <c r="AW13" s="257">
        <v>0</v>
      </c>
      <c r="AX13" s="257">
        <v>0</v>
      </c>
      <c r="AY13" s="257">
        <v>0</v>
      </c>
      <c r="AZ13" s="257">
        <v>0</v>
      </c>
      <c r="BA13" s="257">
        <v>0</v>
      </c>
      <c r="BB13" s="257">
        <v>0</v>
      </c>
      <c r="BC13" s="257">
        <v>0</v>
      </c>
      <c r="BD13" s="257">
        <v>0</v>
      </c>
      <c r="BE13" s="257">
        <v>0</v>
      </c>
      <c r="BF13" s="257">
        <v>0</v>
      </c>
      <c r="BG13" s="257">
        <v>0</v>
      </c>
      <c r="BH13" s="257">
        <v>0</v>
      </c>
      <c r="BI13" s="257">
        <v>0</v>
      </c>
      <c r="BJ13" s="257">
        <v>0</v>
      </c>
      <c r="BK13" s="257">
        <v>0</v>
      </c>
      <c r="BL13" s="257">
        <v>0</v>
      </c>
      <c r="BM13" s="257">
        <v>0</v>
      </c>
      <c r="BN13" s="259">
        <v>0</v>
      </c>
      <c r="BO13" s="259">
        <v>0</v>
      </c>
      <c r="BP13" s="259">
        <v>0</v>
      </c>
      <c r="BQ13" s="257">
        <v>13.120000000002619</v>
      </c>
      <c r="BR13" s="259">
        <v>70.229999999995925</v>
      </c>
      <c r="BS13" s="257">
        <v>16556.32043</v>
      </c>
      <c r="BT13" s="177">
        <v>18.45572297176933</v>
      </c>
    </row>
    <row r="14" spans="1:73" s="189" customFormat="1" ht="19.5" hidden="1" customHeight="1">
      <c r="A14" s="184" t="s">
        <v>106</v>
      </c>
      <c r="B14" s="185" t="s">
        <v>107</v>
      </c>
      <c r="C14" s="186" t="s">
        <v>108</v>
      </c>
      <c r="D14" s="264">
        <v>15486.363529999999</v>
      </c>
      <c r="E14" s="259">
        <v>15486.363529999999</v>
      </c>
      <c r="F14" s="259">
        <v>0</v>
      </c>
      <c r="G14" s="259">
        <v>0</v>
      </c>
      <c r="H14" s="259">
        <v>0</v>
      </c>
      <c r="I14" s="259">
        <v>0</v>
      </c>
      <c r="J14" s="259">
        <v>0</v>
      </c>
      <c r="K14" s="259">
        <v>0</v>
      </c>
      <c r="L14" s="259">
        <v>15486.363529999999</v>
      </c>
      <c r="M14" s="259">
        <v>15486.363529999999</v>
      </c>
      <c r="N14" s="259">
        <v>0</v>
      </c>
      <c r="O14" s="259">
        <v>0</v>
      </c>
      <c r="P14" s="259">
        <v>0</v>
      </c>
      <c r="Q14" s="259">
        <v>0</v>
      </c>
      <c r="R14" s="259">
        <v>0</v>
      </c>
      <c r="S14" s="259">
        <v>0</v>
      </c>
      <c r="T14" s="259">
        <v>0</v>
      </c>
      <c r="U14" s="259">
        <v>0</v>
      </c>
      <c r="V14" s="259">
        <v>0</v>
      </c>
      <c r="W14" s="259">
        <v>0</v>
      </c>
      <c r="X14" s="259">
        <v>0</v>
      </c>
      <c r="Y14" s="259">
        <v>0</v>
      </c>
      <c r="Z14" s="259">
        <v>0</v>
      </c>
      <c r="AA14" s="259">
        <v>0</v>
      </c>
      <c r="AB14" s="259">
        <v>0</v>
      </c>
      <c r="AC14" s="259">
        <v>0</v>
      </c>
      <c r="AD14" s="259">
        <v>0</v>
      </c>
      <c r="AE14" s="259">
        <v>0</v>
      </c>
      <c r="AF14" s="259">
        <v>0</v>
      </c>
      <c r="AG14" s="259">
        <v>0</v>
      </c>
      <c r="AH14" s="259">
        <v>0</v>
      </c>
      <c r="AI14" s="259">
        <v>0</v>
      </c>
      <c r="AJ14" s="259">
        <v>0</v>
      </c>
      <c r="AK14" s="259">
        <v>0</v>
      </c>
      <c r="AL14" s="259">
        <v>0</v>
      </c>
      <c r="AM14" s="259">
        <v>0</v>
      </c>
      <c r="AN14" s="259">
        <v>0</v>
      </c>
      <c r="AO14" s="259">
        <v>0</v>
      </c>
      <c r="AP14" s="259">
        <v>0</v>
      </c>
      <c r="AQ14" s="259">
        <v>0</v>
      </c>
      <c r="AR14" s="259">
        <v>0</v>
      </c>
      <c r="AS14" s="259">
        <v>0</v>
      </c>
      <c r="AT14" s="259">
        <v>0</v>
      </c>
      <c r="AU14" s="259">
        <v>0</v>
      </c>
      <c r="AV14" s="259">
        <v>0</v>
      </c>
      <c r="AW14" s="259">
        <v>0</v>
      </c>
      <c r="AX14" s="259">
        <v>0</v>
      </c>
      <c r="AY14" s="259">
        <v>0</v>
      </c>
      <c r="AZ14" s="259">
        <v>0</v>
      </c>
      <c r="BA14" s="259">
        <v>0</v>
      </c>
      <c r="BB14" s="259">
        <v>0</v>
      </c>
      <c r="BC14" s="259">
        <v>0</v>
      </c>
      <c r="BD14" s="259">
        <v>0</v>
      </c>
      <c r="BE14" s="259">
        <v>0</v>
      </c>
      <c r="BF14" s="259">
        <v>0</v>
      </c>
      <c r="BG14" s="259">
        <v>0</v>
      </c>
      <c r="BH14" s="259">
        <v>0</v>
      </c>
      <c r="BI14" s="259">
        <v>0</v>
      </c>
      <c r="BJ14" s="259">
        <v>0</v>
      </c>
      <c r="BK14" s="259">
        <v>0</v>
      </c>
      <c r="BL14" s="259">
        <v>0</v>
      </c>
      <c r="BM14" s="259">
        <v>0</v>
      </c>
      <c r="BN14" s="259">
        <v>0</v>
      </c>
      <c r="BO14" s="259">
        <v>0</v>
      </c>
      <c r="BP14" s="259">
        <v>0</v>
      </c>
      <c r="BQ14" s="259">
        <v>0</v>
      </c>
      <c r="BR14" s="259">
        <v>0</v>
      </c>
      <c r="BS14" s="259">
        <v>15486.363529999999</v>
      </c>
      <c r="BT14" s="187">
        <v>17.263016644199592</v>
      </c>
      <c r="BU14" s="188"/>
    </row>
    <row r="15" spans="1:73" s="189" customFormat="1" ht="19.5" hidden="1" customHeight="1">
      <c r="A15" s="184" t="s">
        <v>109</v>
      </c>
      <c r="B15" s="185" t="s">
        <v>110</v>
      </c>
      <c r="C15" s="186" t="s">
        <v>111</v>
      </c>
      <c r="D15" s="264">
        <v>999.7269</v>
      </c>
      <c r="E15" s="259">
        <v>988.59690000000001</v>
      </c>
      <c r="F15" s="259">
        <v>0</v>
      </c>
      <c r="G15" s="259">
        <v>0</v>
      </c>
      <c r="H15" s="259">
        <v>0</v>
      </c>
      <c r="I15" s="259">
        <v>0</v>
      </c>
      <c r="J15" s="259">
        <v>0</v>
      </c>
      <c r="K15" s="259">
        <v>1.99</v>
      </c>
      <c r="L15" s="259">
        <v>986.6069</v>
      </c>
      <c r="M15" s="259">
        <v>0</v>
      </c>
      <c r="N15" s="259">
        <v>986.6069</v>
      </c>
      <c r="O15" s="259">
        <v>0</v>
      </c>
      <c r="P15" s="259">
        <v>0</v>
      </c>
      <c r="Q15" s="259">
        <v>0</v>
      </c>
      <c r="R15" s="259">
        <v>0</v>
      </c>
      <c r="S15" s="259">
        <v>0</v>
      </c>
      <c r="T15" s="259">
        <v>0</v>
      </c>
      <c r="U15" s="259">
        <v>0</v>
      </c>
      <c r="V15" s="259">
        <v>0</v>
      </c>
      <c r="W15" s="259">
        <v>0</v>
      </c>
      <c r="X15" s="259">
        <v>0</v>
      </c>
      <c r="Y15" s="259">
        <v>0</v>
      </c>
      <c r="Z15" s="259">
        <v>0</v>
      </c>
      <c r="AA15" s="259">
        <v>11.13</v>
      </c>
      <c r="AB15" s="259">
        <v>0</v>
      </c>
      <c r="AC15" s="259">
        <v>0</v>
      </c>
      <c r="AD15" s="259">
        <v>0</v>
      </c>
      <c r="AE15" s="259">
        <v>0</v>
      </c>
      <c r="AF15" s="259">
        <v>0</v>
      </c>
      <c r="AG15" s="259">
        <v>0</v>
      </c>
      <c r="AH15" s="259">
        <v>0</v>
      </c>
      <c r="AI15" s="259">
        <v>0</v>
      </c>
      <c r="AJ15" s="259">
        <v>11.13</v>
      </c>
      <c r="AK15" s="259">
        <v>0.75</v>
      </c>
      <c r="AL15" s="259">
        <v>0</v>
      </c>
      <c r="AM15" s="259">
        <v>0</v>
      </c>
      <c r="AN15" s="259">
        <v>0</v>
      </c>
      <c r="AO15" s="259">
        <v>0</v>
      </c>
      <c r="AP15" s="259">
        <v>0</v>
      </c>
      <c r="AQ15" s="259">
        <v>10.38</v>
      </c>
      <c r="AR15" s="259">
        <v>0</v>
      </c>
      <c r="AS15" s="259">
        <v>0</v>
      </c>
      <c r="AT15" s="259">
        <v>0</v>
      </c>
      <c r="AU15" s="259">
        <v>0</v>
      </c>
      <c r="AV15" s="259">
        <v>0</v>
      </c>
      <c r="AW15" s="259">
        <v>0</v>
      </c>
      <c r="AX15" s="259">
        <v>0</v>
      </c>
      <c r="AY15" s="259">
        <v>0</v>
      </c>
      <c r="AZ15" s="259">
        <v>0</v>
      </c>
      <c r="BA15" s="259">
        <v>0</v>
      </c>
      <c r="BB15" s="259">
        <v>0</v>
      </c>
      <c r="BC15" s="259">
        <v>0</v>
      </c>
      <c r="BD15" s="259">
        <v>0</v>
      </c>
      <c r="BE15" s="259">
        <v>0</v>
      </c>
      <c r="BF15" s="259">
        <v>0</v>
      </c>
      <c r="BG15" s="259">
        <v>0</v>
      </c>
      <c r="BH15" s="259">
        <v>0</v>
      </c>
      <c r="BI15" s="259">
        <v>0</v>
      </c>
      <c r="BJ15" s="259">
        <v>0</v>
      </c>
      <c r="BK15" s="259">
        <v>0</v>
      </c>
      <c r="BL15" s="259">
        <v>0</v>
      </c>
      <c r="BM15" s="259">
        <v>0</v>
      </c>
      <c r="BN15" s="259">
        <v>0</v>
      </c>
      <c r="BO15" s="259">
        <v>0</v>
      </c>
      <c r="BP15" s="259">
        <v>0</v>
      </c>
      <c r="BQ15" s="259">
        <v>13.120000000000001</v>
      </c>
      <c r="BR15" s="259">
        <v>70.229999999999905</v>
      </c>
      <c r="BS15" s="259">
        <v>1069.9568999999999</v>
      </c>
      <c r="BT15" s="187">
        <v>1.1927063275697363</v>
      </c>
      <c r="BU15" s="188"/>
    </row>
    <row r="16" spans="1:73" s="189" customFormat="1" ht="29.25" hidden="1" customHeight="1">
      <c r="A16" s="184" t="s">
        <v>112</v>
      </c>
      <c r="B16" s="185" t="s">
        <v>113</v>
      </c>
      <c r="C16" s="186" t="s">
        <v>114</v>
      </c>
      <c r="D16" s="264">
        <v>0</v>
      </c>
      <c r="E16" s="259">
        <v>0</v>
      </c>
      <c r="F16" s="259">
        <v>0</v>
      </c>
      <c r="G16" s="259">
        <v>0</v>
      </c>
      <c r="H16" s="259">
        <v>0</v>
      </c>
      <c r="I16" s="259">
        <v>0</v>
      </c>
      <c r="J16" s="259">
        <v>0</v>
      </c>
      <c r="K16" s="259">
        <v>0</v>
      </c>
      <c r="L16" s="259">
        <v>0</v>
      </c>
      <c r="M16" s="259">
        <v>0</v>
      </c>
      <c r="N16" s="259">
        <v>0</v>
      </c>
      <c r="O16" s="259">
        <v>0</v>
      </c>
      <c r="P16" s="259">
        <v>0</v>
      </c>
      <c r="Q16" s="259">
        <v>0</v>
      </c>
      <c r="R16" s="259">
        <v>0</v>
      </c>
      <c r="S16" s="259">
        <v>0</v>
      </c>
      <c r="T16" s="259">
        <v>0</v>
      </c>
      <c r="U16" s="259">
        <v>0</v>
      </c>
      <c r="V16" s="259">
        <v>0</v>
      </c>
      <c r="W16" s="259">
        <v>0</v>
      </c>
      <c r="X16" s="259">
        <v>0</v>
      </c>
      <c r="Y16" s="259">
        <v>0</v>
      </c>
      <c r="Z16" s="259">
        <v>0</v>
      </c>
      <c r="AA16" s="259">
        <v>0</v>
      </c>
      <c r="AB16" s="259">
        <v>0</v>
      </c>
      <c r="AC16" s="259">
        <v>0</v>
      </c>
      <c r="AD16" s="259">
        <v>0</v>
      </c>
      <c r="AE16" s="259">
        <v>0</v>
      </c>
      <c r="AF16" s="259">
        <v>0</v>
      </c>
      <c r="AG16" s="259">
        <v>0</v>
      </c>
      <c r="AH16" s="259">
        <v>0</v>
      </c>
      <c r="AI16" s="259">
        <v>0</v>
      </c>
      <c r="AJ16" s="259">
        <v>0</v>
      </c>
      <c r="AK16" s="259">
        <v>0</v>
      </c>
      <c r="AL16" s="259">
        <v>0</v>
      </c>
      <c r="AM16" s="259">
        <v>0</v>
      </c>
      <c r="AN16" s="259">
        <v>0</v>
      </c>
      <c r="AO16" s="259">
        <v>0</v>
      </c>
      <c r="AP16" s="259">
        <v>0</v>
      </c>
      <c r="AQ16" s="259">
        <v>0</v>
      </c>
      <c r="AR16" s="259">
        <v>0</v>
      </c>
      <c r="AS16" s="259">
        <v>0</v>
      </c>
      <c r="AT16" s="259">
        <v>0</v>
      </c>
      <c r="AU16" s="259">
        <v>0</v>
      </c>
      <c r="AV16" s="259">
        <v>0</v>
      </c>
      <c r="AW16" s="259">
        <v>0</v>
      </c>
      <c r="AX16" s="259">
        <v>0</v>
      </c>
      <c r="AY16" s="259">
        <v>0</v>
      </c>
      <c r="AZ16" s="259">
        <v>0</v>
      </c>
      <c r="BA16" s="259">
        <v>0</v>
      </c>
      <c r="BB16" s="259">
        <v>0</v>
      </c>
      <c r="BC16" s="259">
        <v>0</v>
      </c>
      <c r="BD16" s="259">
        <v>0</v>
      </c>
      <c r="BE16" s="259">
        <v>0</v>
      </c>
      <c r="BF16" s="259">
        <v>0</v>
      </c>
      <c r="BG16" s="259">
        <v>0</v>
      </c>
      <c r="BH16" s="259">
        <v>0</v>
      </c>
      <c r="BI16" s="259">
        <v>0</v>
      </c>
      <c r="BJ16" s="259">
        <v>0</v>
      </c>
      <c r="BK16" s="259">
        <v>0</v>
      </c>
      <c r="BL16" s="259">
        <v>0</v>
      </c>
      <c r="BM16" s="259">
        <v>0</v>
      </c>
      <c r="BN16" s="259">
        <v>0</v>
      </c>
      <c r="BO16" s="259">
        <v>0</v>
      </c>
      <c r="BP16" s="259">
        <v>0</v>
      </c>
      <c r="BQ16" s="259">
        <v>0</v>
      </c>
      <c r="BR16" s="259">
        <v>0</v>
      </c>
      <c r="BS16" s="259">
        <v>0</v>
      </c>
      <c r="BT16" s="187">
        <v>0</v>
      </c>
      <c r="BU16" s="188"/>
    </row>
    <row r="17" spans="1:73" ht="26.25" customHeight="1">
      <c r="A17" s="174" t="s">
        <v>47</v>
      </c>
      <c r="B17" s="175" t="s">
        <v>115</v>
      </c>
      <c r="C17" s="176" t="s">
        <v>116</v>
      </c>
      <c r="D17" s="256">
        <v>7500.0010199999997</v>
      </c>
      <c r="E17" s="257">
        <v>7500.0010199999997</v>
      </c>
      <c r="F17" s="257">
        <v>0</v>
      </c>
      <c r="G17" s="257">
        <v>0</v>
      </c>
      <c r="H17" s="259">
        <v>0</v>
      </c>
      <c r="I17" s="259">
        <v>0</v>
      </c>
      <c r="J17" s="257">
        <v>0</v>
      </c>
      <c r="K17" s="257">
        <v>0</v>
      </c>
      <c r="L17" s="257">
        <v>0</v>
      </c>
      <c r="M17" s="259">
        <v>0</v>
      </c>
      <c r="N17" s="259">
        <v>0</v>
      </c>
      <c r="O17" s="259">
        <v>0</v>
      </c>
      <c r="P17" s="258">
        <v>7500.0010199999997</v>
      </c>
      <c r="Q17" s="259">
        <v>7500.0010199999997</v>
      </c>
      <c r="R17" s="259">
        <v>0</v>
      </c>
      <c r="S17" s="259">
        <v>0</v>
      </c>
      <c r="T17" s="257">
        <v>0</v>
      </c>
      <c r="U17" s="257">
        <v>0</v>
      </c>
      <c r="V17" s="259">
        <v>0</v>
      </c>
      <c r="W17" s="259">
        <v>0</v>
      </c>
      <c r="X17" s="257">
        <v>0</v>
      </c>
      <c r="Y17" s="257">
        <v>0</v>
      </c>
      <c r="Z17" s="257">
        <v>0</v>
      </c>
      <c r="AA17" s="257">
        <v>0</v>
      </c>
      <c r="AB17" s="257">
        <v>0</v>
      </c>
      <c r="AC17" s="257">
        <v>0</v>
      </c>
      <c r="AD17" s="257">
        <v>0</v>
      </c>
      <c r="AE17" s="257">
        <v>0</v>
      </c>
      <c r="AF17" s="257">
        <v>0</v>
      </c>
      <c r="AG17" s="257">
        <v>0</v>
      </c>
      <c r="AH17" s="257">
        <v>0</v>
      </c>
      <c r="AI17" s="257">
        <v>0</v>
      </c>
      <c r="AJ17" s="257">
        <v>0</v>
      </c>
      <c r="AK17" s="257">
        <v>0</v>
      </c>
      <c r="AL17" s="257">
        <v>0</v>
      </c>
      <c r="AM17" s="257">
        <v>0</v>
      </c>
      <c r="AN17" s="257">
        <v>0</v>
      </c>
      <c r="AO17" s="257">
        <v>0</v>
      </c>
      <c r="AP17" s="257">
        <v>0</v>
      </c>
      <c r="AQ17" s="257">
        <v>0</v>
      </c>
      <c r="AR17" s="257">
        <v>0</v>
      </c>
      <c r="AS17" s="257">
        <v>0</v>
      </c>
      <c r="AT17" s="257">
        <v>0</v>
      </c>
      <c r="AU17" s="257">
        <v>0</v>
      </c>
      <c r="AV17" s="257">
        <v>0</v>
      </c>
      <c r="AW17" s="257">
        <v>0</v>
      </c>
      <c r="AX17" s="257">
        <v>0</v>
      </c>
      <c r="AY17" s="257">
        <v>0</v>
      </c>
      <c r="AZ17" s="257">
        <v>0</v>
      </c>
      <c r="BA17" s="257">
        <v>0</v>
      </c>
      <c r="BB17" s="257">
        <v>0</v>
      </c>
      <c r="BC17" s="257">
        <v>0</v>
      </c>
      <c r="BD17" s="257">
        <v>0</v>
      </c>
      <c r="BE17" s="257">
        <v>0</v>
      </c>
      <c r="BF17" s="257">
        <v>0</v>
      </c>
      <c r="BG17" s="257">
        <v>0</v>
      </c>
      <c r="BH17" s="257">
        <v>0</v>
      </c>
      <c r="BI17" s="257">
        <v>0</v>
      </c>
      <c r="BJ17" s="257">
        <v>0</v>
      </c>
      <c r="BK17" s="257">
        <v>0</v>
      </c>
      <c r="BL17" s="257">
        <v>0</v>
      </c>
      <c r="BM17" s="257">
        <v>0</v>
      </c>
      <c r="BN17" s="259">
        <v>0</v>
      </c>
      <c r="BO17" s="259">
        <v>0</v>
      </c>
      <c r="BP17" s="259">
        <v>0</v>
      </c>
      <c r="BQ17" s="257">
        <v>0</v>
      </c>
      <c r="BR17" s="259">
        <v>0</v>
      </c>
      <c r="BS17" s="257">
        <v>7500.0010199999997</v>
      </c>
      <c r="BT17" s="177">
        <v>8.3604289792733493</v>
      </c>
    </row>
    <row r="18" spans="1:73" s="189" customFormat="1" ht="19.5" hidden="1" customHeight="1">
      <c r="A18" s="184" t="s">
        <v>117</v>
      </c>
      <c r="B18" s="185" t="s">
        <v>118</v>
      </c>
      <c r="C18" s="186" t="s">
        <v>119</v>
      </c>
      <c r="D18" s="264">
        <v>7500.0010199999997</v>
      </c>
      <c r="E18" s="259">
        <v>7500.0010199999997</v>
      </c>
      <c r="F18" s="259">
        <v>0</v>
      </c>
      <c r="G18" s="259">
        <v>0</v>
      </c>
      <c r="H18" s="259">
        <v>0</v>
      </c>
      <c r="I18" s="259">
        <v>0</v>
      </c>
      <c r="J18" s="259">
        <v>0</v>
      </c>
      <c r="K18" s="259">
        <v>0</v>
      </c>
      <c r="L18" s="259">
        <v>0</v>
      </c>
      <c r="M18" s="259">
        <v>0</v>
      </c>
      <c r="N18" s="259">
        <v>0</v>
      </c>
      <c r="O18" s="259">
        <v>0</v>
      </c>
      <c r="P18" s="259">
        <v>7500.0010199999997</v>
      </c>
      <c r="Q18" s="259">
        <v>7500.0010199999997</v>
      </c>
      <c r="R18" s="259">
        <v>0</v>
      </c>
      <c r="S18" s="259">
        <v>0</v>
      </c>
      <c r="T18" s="259">
        <v>0</v>
      </c>
      <c r="U18" s="259">
        <v>0</v>
      </c>
      <c r="V18" s="259">
        <v>0</v>
      </c>
      <c r="W18" s="259">
        <v>0</v>
      </c>
      <c r="X18" s="259">
        <v>0</v>
      </c>
      <c r="Y18" s="259">
        <v>0</v>
      </c>
      <c r="Z18" s="259">
        <v>0</v>
      </c>
      <c r="AA18" s="259">
        <v>0</v>
      </c>
      <c r="AB18" s="259">
        <v>0</v>
      </c>
      <c r="AC18" s="259">
        <v>0</v>
      </c>
      <c r="AD18" s="259">
        <v>0</v>
      </c>
      <c r="AE18" s="259">
        <v>0</v>
      </c>
      <c r="AF18" s="259">
        <v>0</v>
      </c>
      <c r="AG18" s="259">
        <v>0</v>
      </c>
      <c r="AH18" s="259">
        <v>0</v>
      </c>
      <c r="AI18" s="259">
        <v>0</v>
      </c>
      <c r="AJ18" s="259">
        <v>0</v>
      </c>
      <c r="AK18" s="259">
        <v>0</v>
      </c>
      <c r="AL18" s="259">
        <v>0</v>
      </c>
      <c r="AM18" s="259">
        <v>0</v>
      </c>
      <c r="AN18" s="259">
        <v>0</v>
      </c>
      <c r="AO18" s="259">
        <v>0</v>
      </c>
      <c r="AP18" s="259">
        <v>0</v>
      </c>
      <c r="AQ18" s="259">
        <v>0</v>
      </c>
      <c r="AR18" s="259">
        <v>0</v>
      </c>
      <c r="AS18" s="259">
        <v>0</v>
      </c>
      <c r="AT18" s="259">
        <v>0</v>
      </c>
      <c r="AU18" s="259">
        <v>0</v>
      </c>
      <c r="AV18" s="259">
        <v>0</v>
      </c>
      <c r="AW18" s="259">
        <v>0</v>
      </c>
      <c r="AX18" s="259">
        <v>0</v>
      </c>
      <c r="AY18" s="259">
        <v>0</v>
      </c>
      <c r="AZ18" s="259">
        <v>0</v>
      </c>
      <c r="BA18" s="259">
        <v>0</v>
      </c>
      <c r="BB18" s="259">
        <v>0</v>
      </c>
      <c r="BC18" s="259">
        <v>0</v>
      </c>
      <c r="BD18" s="259">
        <v>0</v>
      </c>
      <c r="BE18" s="259">
        <v>0</v>
      </c>
      <c r="BF18" s="259">
        <v>0</v>
      </c>
      <c r="BG18" s="259">
        <v>0</v>
      </c>
      <c r="BH18" s="259">
        <v>0</v>
      </c>
      <c r="BI18" s="259">
        <v>0</v>
      </c>
      <c r="BJ18" s="259">
        <v>0</v>
      </c>
      <c r="BK18" s="259">
        <v>0</v>
      </c>
      <c r="BL18" s="259">
        <v>0</v>
      </c>
      <c r="BM18" s="259">
        <v>0</v>
      </c>
      <c r="BN18" s="259">
        <v>0</v>
      </c>
      <c r="BO18" s="259">
        <v>0</v>
      </c>
      <c r="BP18" s="259">
        <v>0</v>
      </c>
      <c r="BQ18" s="259">
        <v>0</v>
      </c>
      <c r="BR18" s="259">
        <v>0</v>
      </c>
      <c r="BS18" s="259">
        <v>7500.0010199999997</v>
      </c>
      <c r="BT18" s="187">
        <v>8.3604289792733493</v>
      </c>
      <c r="BU18" s="188"/>
    </row>
    <row r="19" spans="1:73" s="189" customFormat="1" ht="19.5" hidden="1" customHeight="1">
      <c r="A19" s="184" t="s">
        <v>120</v>
      </c>
      <c r="B19" s="185" t="s">
        <v>121</v>
      </c>
      <c r="C19" s="186" t="s">
        <v>122</v>
      </c>
      <c r="D19" s="264">
        <v>0</v>
      </c>
      <c r="E19" s="259">
        <v>0</v>
      </c>
      <c r="F19" s="259">
        <v>0</v>
      </c>
      <c r="G19" s="259">
        <v>0</v>
      </c>
      <c r="H19" s="259">
        <v>0</v>
      </c>
      <c r="I19" s="259">
        <v>0</v>
      </c>
      <c r="J19" s="259">
        <v>0</v>
      </c>
      <c r="K19" s="259">
        <v>0</v>
      </c>
      <c r="L19" s="259">
        <v>0</v>
      </c>
      <c r="M19" s="259">
        <v>0</v>
      </c>
      <c r="N19" s="259">
        <v>0</v>
      </c>
      <c r="O19" s="259">
        <v>0</v>
      </c>
      <c r="P19" s="259">
        <v>0</v>
      </c>
      <c r="Q19" s="259">
        <v>0</v>
      </c>
      <c r="R19" s="259">
        <v>0</v>
      </c>
      <c r="S19" s="259">
        <v>0</v>
      </c>
      <c r="T19" s="259">
        <v>0</v>
      </c>
      <c r="U19" s="259">
        <v>0</v>
      </c>
      <c r="V19" s="259">
        <v>0</v>
      </c>
      <c r="W19" s="259">
        <v>0</v>
      </c>
      <c r="X19" s="259">
        <v>0</v>
      </c>
      <c r="Y19" s="259">
        <v>0</v>
      </c>
      <c r="Z19" s="259">
        <v>0</v>
      </c>
      <c r="AA19" s="259">
        <v>0</v>
      </c>
      <c r="AB19" s="259">
        <v>0</v>
      </c>
      <c r="AC19" s="259">
        <v>0</v>
      </c>
      <c r="AD19" s="259">
        <v>0</v>
      </c>
      <c r="AE19" s="259">
        <v>0</v>
      </c>
      <c r="AF19" s="259">
        <v>0</v>
      </c>
      <c r="AG19" s="259">
        <v>0</v>
      </c>
      <c r="AH19" s="259">
        <v>0</v>
      </c>
      <c r="AI19" s="259">
        <v>0</v>
      </c>
      <c r="AJ19" s="259">
        <v>0</v>
      </c>
      <c r="AK19" s="259">
        <v>0</v>
      </c>
      <c r="AL19" s="259">
        <v>0</v>
      </c>
      <c r="AM19" s="259">
        <v>0</v>
      </c>
      <c r="AN19" s="259">
        <v>0</v>
      </c>
      <c r="AO19" s="259">
        <v>0</v>
      </c>
      <c r="AP19" s="259">
        <v>0</v>
      </c>
      <c r="AQ19" s="259">
        <v>0</v>
      </c>
      <c r="AR19" s="259">
        <v>0</v>
      </c>
      <c r="AS19" s="259">
        <v>0</v>
      </c>
      <c r="AT19" s="259">
        <v>0</v>
      </c>
      <c r="AU19" s="259">
        <v>0</v>
      </c>
      <c r="AV19" s="259">
        <v>0</v>
      </c>
      <c r="AW19" s="259">
        <v>0</v>
      </c>
      <c r="AX19" s="259">
        <v>0</v>
      </c>
      <c r="AY19" s="259">
        <v>0</v>
      </c>
      <c r="AZ19" s="259">
        <v>0</v>
      </c>
      <c r="BA19" s="259">
        <v>0</v>
      </c>
      <c r="BB19" s="259">
        <v>0</v>
      </c>
      <c r="BC19" s="259">
        <v>0</v>
      </c>
      <c r="BD19" s="259">
        <v>0</v>
      </c>
      <c r="BE19" s="259">
        <v>0</v>
      </c>
      <c r="BF19" s="259">
        <v>0</v>
      </c>
      <c r="BG19" s="259">
        <v>0</v>
      </c>
      <c r="BH19" s="259">
        <v>0</v>
      </c>
      <c r="BI19" s="259">
        <v>0</v>
      </c>
      <c r="BJ19" s="259">
        <v>0</v>
      </c>
      <c r="BK19" s="259">
        <v>0</v>
      </c>
      <c r="BL19" s="259">
        <v>0</v>
      </c>
      <c r="BM19" s="259">
        <v>0</v>
      </c>
      <c r="BN19" s="259">
        <v>0</v>
      </c>
      <c r="BO19" s="259">
        <v>0</v>
      </c>
      <c r="BP19" s="259">
        <v>0</v>
      </c>
      <c r="BQ19" s="259">
        <v>0</v>
      </c>
      <c r="BR19" s="259">
        <v>0</v>
      </c>
      <c r="BS19" s="259">
        <v>0</v>
      </c>
      <c r="BT19" s="187">
        <v>0</v>
      </c>
      <c r="BU19" s="188"/>
    </row>
    <row r="20" spans="1:73" s="189" customFormat="1" ht="26.4" hidden="1">
      <c r="A20" s="184" t="s">
        <v>123</v>
      </c>
      <c r="B20" s="185" t="s">
        <v>124</v>
      </c>
      <c r="C20" s="186" t="s">
        <v>125</v>
      </c>
      <c r="D20" s="264">
        <v>0</v>
      </c>
      <c r="E20" s="259">
        <v>0</v>
      </c>
      <c r="F20" s="259">
        <v>0</v>
      </c>
      <c r="G20" s="259">
        <v>0</v>
      </c>
      <c r="H20" s="259">
        <v>0</v>
      </c>
      <c r="I20" s="259">
        <v>0</v>
      </c>
      <c r="J20" s="259">
        <v>0</v>
      </c>
      <c r="K20" s="259">
        <v>0</v>
      </c>
      <c r="L20" s="259">
        <v>0</v>
      </c>
      <c r="M20" s="259">
        <v>0</v>
      </c>
      <c r="N20" s="259">
        <v>0</v>
      </c>
      <c r="O20" s="259">
        <v>0</v>
      </c>
      <c r="P20" s="259">
        <v>0</v>
      </c>
      <c r="Q20" s="259">
        <v>0</v>
      </c>
      <c r="R20" s="259">
        <v>0</v>
      </c>
      <c r="S20" s="259">
        <v>0</v>
      </c>
      <c r="T20" s="259">
        <v>0</v>
      </c>
      <c r="U20" s="259">
        <v>0</v>
      </c>
      <c r="V20" s="259">
        <v>0</v>
      </c>
      <c r="W20" s="259">
        <v>0</v>
      </c>
      <c r="X20" s="259">
        <v>0</v>
      </c>
      <c r="Y20" s="259">
        <v>0</v>
      </c>
      <c r="Z20" s="259">
        <v>0</v>
      </c>
      <c r="AA20" s="259">
        <v>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59">
        <v>0</v>
      </c>
      <c r="AQ20" s="259">
        <v>0</v>
      </c>
      <c r="AR20" s="259">
        <v>0</v>
      </c>
      <c r="AS20" s="259">
        <v>0</v>
      </c>
      <c r="AT20" s="259">
        <v>0</v>
      </c>
      <c r="AU20" s="259">
        <v>0</v>
      </c>
      <c r="AV20" s="259">
        <v>0</v>
      </c>
      <c r="AW20" s="259">
        <v>0</v>
      </c>
      <c r="AX20" s="259">
        <v>0</v>
      </c>
      <c r="AY20" s="259">
        <v>0</v>
      </c>
      <c r="AZ20" s="259">
        <v>0</v>
      </c>
      <c r="BA20" s="259">
        <v>0</v>
      </c>
      <c r="BB20" s="259">
        <v>0</v>
      </c>
      <c r="BC20" s="259">
        <v>0</v>
      </c>
      <c r="BD20" s="259">
        <v>0</v>
      </c>
      <c r="BE20" s="259">
        <v>0</v>
      </c>
      <c r="BF20" s="259">
        <v>0</v>
      </c>
      <c r="BG20" s="259">
        <v>0</v>
      </c>
      <c r="BH20" s="259">
        <v>0</v>
      </c>
      <c r="BI20" s="259">
        <v>0</v>
      </c>
      <c r="BJ20" s="259">
        <v>0</v>
      </c>
      <c r="BK20" s="259">
        <v>0</v>
      </c>
      <c r="BL20" s="259">
        <v>0</v>
      </c>
      <c r="BM20" s="259">
        <v>0</v>
      </c>
      <c r="BN20" s="259">
        <v>0</v>
      </c>
      <c r="BO20" s="259">
        <v>0</v>
      </c>
      <c r="BP20" s="259">
        <v>0</v>
      </c>
      <c r="BQ20" s="259">
        <v>0</v>
      </c>
      <c r="BR20" s="259">
        <v>0</v>
      </c>
      <c r="BS20" s="259">
        <v>0</v>
      </c>
      <c r="BT20" s="187">
        <v>0</v>
      </c>
      <c r="BU20" s="188"/>
    </row>
    <row r="21" spans="1:73" ht="26.25" customHeight="1">
      <c r="A21" s="174" t="s">
        <v>49</v>
      </c>
      <c r="B21" s="175" t="s">
        <v>62</v>
      </c>
      <c r="C21" s="176" t="s">
        <v>63</v>
      </c>
      <c r="D21" s="256">
        <v>24237.136921000001</v>
      </c>
      <c r="E21" s="257">
        <v>24217.396921</v>
      </c>
      <c r="F21" s="257">
        <v>0</v>
      </c>
      <c r="G21" s="257">
        <v>0</v>
      </c>
      <c r="H21" s="259">
        <v>0</v>
      </c>
      <c r="I21" s="259">
        <v>0</v>
      </c>
      <c r="J21" s="257">
        <v>0</v>
      </c>
      <c r="K21" s="257">
        <v>1.34</v>
      </c>
      <c r="L21" s="257">
        <v>0</v>
      </c>
      <c r="M21" s="259">
        <v>0</v>
      </c>
      <c r="N21" s="259">
        <v>0</v>
      </c>
      <c r="O21" s="259">
        <v>0</v>
      </c>
      <c r="P21" s="257">
        <v>0</v>
      </c>
      <c r="Q21" s="259">
        <v>0</v>
      </c>
      <c r="R21" s="259">
        <v>0</v>
      </c>
      <c r="S21" s="259">
        <v>0</v>
      </c>
      <c r="T21" s="258">
        <v>24202.016920999999</v>
      </c>
      <c r="U21" s="257">
        <v>13856.955650999998</v>
      </c>
      <c r="V21" s="259">
        <v>10345.06127</v>
      </c>
      <c r="W21" s="259">
        <v>0</v>
      </c>
      <c r="X21" s="257">
        <v>0</v>
      </c>
      <c r="Y21" s="257">
        <v>0</v>
      </c>
      <c r="Z21" s="257">
        <v>14.04</v>
      </c>
      <c r="AA21" s="257">
        <v>19.740000000000002</v>
      </c>
      <c r="AB21" s="257">
        <v>0</v>
      </c>
      <c r="AC21" s="257">
        <v>0.03</v>
      </c>
      <c r="AD21" s="257">
        <v>0</v>
      </c>
      <c r="AE21" s="257">
        <v>0</v>
      </c>
      <c r="AF21" s="257">
        <v>0</v>
      </c>
      <c r="AG21" s="257">
        <v>0</v>
      </c>
      <c r="AH21" s="257">
        <v>0</v>
      </c>
      <c r="AI21" s="257">
        <v>0</v>
      </c>
      <c r="AJ21" s="257">
        <v>19.43</v>
      </c>
      <c r="AK21" s="257">
        <v>16.13</v>
      </c>
      <c r="AL21" s="257">
        <v>0</v>
      </c>
      <c r="AM21" s="257">
        <v>0</v>
      </c>
      <c r="AN21" s="257">
        <v>0</v>
      </c>
      <c r="AO21" s="257">
        <v>0</v>
      </c>
      <c r="AP21" s="257">
        <v>0</v>
      </c>
      <c r="AQ21" s="257">
        <v>3.1500000000000004</v>
      </c>
      <c r="AR21" s="257">
        <v>0</v>
      </c>
      <c r="AS21" s="257">
        <v>0</v>
      </c>
      <c r="AT21" s="257">
        <v>0</v>
      </c>
      <c r="AU21" s="257">
        <v>0.15000000000000002</v>
      </c>
      <c r="AV21" s="257">
        <v>0</v>
      </c>
      <c r="AW21" s="257">
        <v>0</v>
      </c>
      <c r="AX21" s="257">
        <v>0</v>
      </c>
      <c r="AY21" s="257">
        <v>0</v>
      </c>
      <c r="AZ21" s="257">
        <v>0</v>
      </c>
      <c r="BA21" s="257">
        <v>0</v>
      </c>
      <c r="BB21" s="257">
        <v>0</v>
      </c>
      <c r="BC21" s="257">
        <v>0</v>
      </c>
      <c r="BD21" s="257">
        <v>0.27999999999999997</v>
      </c>
      <c r="BE21" s="257">
        <v>0</v>
      </c>
      <c r="BF21" s="257">
        <v>0</v>
      </c>
      <c r="BG21" s="257">
        <v>0</v>
      </c>
      <c r="BH21" s="257">
        <v>0</v>
      </c>
      <c r="BI21" s="257">
        <v>0</v>
      </c>
      <c r="BJ21" s="257">
        <v>0</v>
      </c>
      <c r="BK21" s="257">
        <v>0</v>
      </c>
      <c r="BL21" s="257">
        <v>0</v>
      </c>
      <c r="BM21" s="257">
        <v>0</v>
      </c>
      <c r="BN21" s="259">
        <v>0</v>
      </c>
      <c r="BO21" s="259">
        <v>0</v>
      </c>
      <c r="BP21" s="259">
        <v>0</v>
      </c>
      <c r="BQ21" s="257">
        <v>35.120000000002619</v>
      </c>
      <c r="BR21" s="259">
        <v>2559.2699999999932</v>
      </c>
      <c r="BS21" s="257">
        <v>26796.406921000002</v>
      </c>
      <c r="BT21" s="177">
        <v>29.870590199296981</v>
      </c>
    </row>
    <row r="22" spans="1:73" s="183" customFormat="1" ht="24.75" customHeight="1">
      <c r="A22" s="178">
        <v>0</v>
      </c>
      <c r="B22" s="179" t="s">
        <v>126</v>
      </c>
      <c r="C22" s="180" t="s">
        <v>127</v>
      </c>
      <c r="D22" s="260">
        <v>13856.955650999998</v>
      </c>
      <c r="E22" s="261">
        <v>13856.955650999998</v>
      </c>
      <c r="F22" s="261">
        <v>0</v>
      </c>
      <c r="G22" s="261">
        <v>0</v>
      </c>
      <c r="H22" s="263">
        <v>0</v>
      </c>
      <c r="I22" s="263">
        <v>0</v>
      </c>
      <c r="J22" s="261">
        <v>0</v>
      </c>
      <c r="K22" s="261">
        <v>0</v>
      </c>
      <c r="L22" s="261">
        <v>0</v>
      </c>
      <c r="M22" s="263">
        <v>0</v>
      </c>
      <c r="N22" s="263">
        <v>0</v>
      </c>
      <c r="O22" s="263">
        <v>0</v>
      </c>
      <c r="P22" s="261">
        <v>0</v>
      </c>
      <c r="Q22" s="263">
        <v>0</v>
      </c>
      <c r="R22" s="263">
        <v>0</v>
      </c>
      <c r="S22" s="263">
        <v>0</v>
      </c>
      <c r="T22" s="261">
        <v>13856.955650999998</v>
      </c>
      <c r="U22" s="262">
        <v>13856.955650999998</v>
      </c>
      <c r="V22" s="263">
        <v>0</v>
      </c>
      <c r="W22" s="263">
        <v>0</v>
      </c>
      <c r="X22" s="261">
        <v>0</v>
      </c>
      <c r="Y22" s="261">
        <v>0</v>
      </c>
      <c r="Z22" s="261">
        <v>0</v>
      </c>
      <c r="AA22" s="261">
        <v>0</v>
      </c>
      <c r="AB22" s="261">
        <v>0</v>
      </c>
      <c r="AC22" s="261">
        <v>0</v>
      </c>
      <c r="AD22" s="261">
        <v>0</v>
      </c>
      <c r="AE22" s="261">
        <v>0</v>
      </c>
      <c r="AF22" s="261">
        <v>0</v>
      </c>
      <c r="AG22" s="261">
        <v>0</v>
      </c>
      <c r="AH22" s="261">
        <v>0</v>
      </c>
      <c r="AI22" s="261">
        <v>0</v>
      </c>
      <c r="AJ22" s="261">
        <v>0</v>
      </c>
      <c r="AK22" s="261">
        <v>0</v>
      </c>
      <c r="AL22" s="261">
        <v>0</v>
      </c>
      <c r="AM22" s="261">
        <v>0</v>
      </c>
      <c r="AN22" s="261">
        <v>0</v>
      </c>
      <c r="AO22" s="261">
        <v>0</v>
      </c>
      <c r="AP22" s="261">
        <v>0</v>
      </c>
      <c r="AQ22" s="261">
        <v>0</v>
      </c>
      <c r="AR22" s="261">
        <v>0</v>
      </c>
      <c r="AS22" s="261">
        <v>0</v>
      </c>
      <c r="AT22" s="261">
        <v>0</v>
      </c>
      <c r="AU22" s="261">
        <v>0</v>
      </c>
      <c r="AV22" s="261">
        <v>0</v>
      </c>
      <c r="AW22" s="261">
        <v>0</v>
      </c>
      <c r="AX22" s="261">
        <v>0</v>
      </c>
      <c r="AY22" s="261">
        <v>0</v>
      </c>
      <c r="AZ22" s="261">
        <v>0</v>
      </c>
      <c r="BA22" s="261">
        <v>0</v>
      </c>
      <c r="BB22" s="261">
        <v>0</v>
      </c>
      <c r="BC22" s="261">
        <v>0</v>
      </c>
      <c r="BD22" s="261">
        <v>0</v>
      </c>
      <c r="BE22" s="261">
        <v>0</v>
      </c>
      <c r="BF22" s="261">
        <v>0</v>
      </c>
      <c r="BG22" s="261">
        <v>0</v>
      </c>
      <c r="BH22" s="261">
        <v>0</v>
      </c>
      <c r="BI22" s="261">
        <v>0</v>
      </c>
      <c r="BJ22" s="261">
        <v>0</v>
      </c>
      <c r="BK22" s="261">
        <v>0</v>
      </c>
      <c r="BL22" s="261">
        <v>0</v>
      </c>
      <c r="BM22" s="261">
        <v>0</v>
      </c>
      <c r="BN22" s="263">
        <v>0</v>
      </c>
      <c r="BO22" s="263">
        <v>0</v>
      </c>
      <c r="BP22" s="263">
        <v>0</v>
      </c>
      <c r="BQ22" s="261">
        <v>0</v>
      </c>
      <c r="BR22" s="263">
        <v>0</v>
      </c>
      <c r="BS22" s="261">
        <v>13856.955650999998</v>
      </c>
      <c r="BT22" s="181">
        <v>15.446677044468721</v>
      </c>
      <c r="BU22" s="182"/>
    </row>
    <row r="23" spans="1:73" s="189" customFormat="1" ht="19.5" hidden="1" customHeight="1">
      <c r="A23" s="184" t="s">
        <v>128</v>
      </c>
      <c r="B23" s="185" t="s">
        <v>129</v>
      </c>
      <c r="C23" s="186" t="s">
        <v>130</v>
      </c>
      <c r="D23" s="264">
        <v>10380.181270000001</v>
      </c>
      <c r="E23" s="259">
        <v>10360.441270000001</v>
      </c>
      <c r="F23" s="259">
        <v>0</v>
      </c>
      <c r="G23" s="259">
        <v>0</v>
      </c>
      <c r="H23" s="259">
        <v>0</v>
      </c>
      <c r="I23" s="259">
        <v>0</v>
      </c>
      <c r="J23" s="259">
        <v>0</v>
      </c>
      <c r="K23" s="259">
        <v>1.34</v>
      </c>
      <c r="L23" s="259">
        <v>0</v>
      </c>
      <c r="M23" s="259">
        <v>0</v>
      </c>
      <c r="N23" s="259">
        <v>0</v>
      </c>
      <c r="O23" s="259">
        <v>0</v>
      </c>
      <c r="P23" s="259">
        <v>0</v>
      </c>
      <c r="Q23" s="259">
        <v>0</v>
      </c>
      <c r="R23" s="259">
        <v>0</v>
      </c>
      <c r="S23" s="259">
        <v>0</v>
      </c>
      <c r="T23" s="259">
        <v>10345.06127</v>
      </c>
      <c r="U23" s="259">
        <v>0</v>
      </c>
      <c r="V23" s="259">
        <v>10345.06127</v>
      </c>
      <c r="W23" s="259">
        <v>0</v>
      </c>
      <c r="X23" s="259">
        <v>0</v>
      </c>
      <c r="Y23" s="259">
        <v>0</v>
      </c>
      <c r="Z23" s="259">
        <v>14.04</v>
      </c>
      <c r="AA23" s="259">
        <v>19.740000000000002</v>
      </c>
      <c r="AB23" s="259">
        <v>0</v>
      </c>
      <c r="AC23" s="259">
        <v>0.03</v>
      </c>
      <c r="AD23" s="259">
        <v>0</v>
      </c>
      <c r="AE23" s="259">
        <v>0</v>
      </c>
      <c r="AF23" s="259">
        <v>0</v>
      </c>
      <c r="AG23" s="259">
        <v>0</v>
      </c>
      <c r="AH23" s="259">
        <v>0</v>
      </c>
      <c r="AI23" s="259">
        <v>0</v>
      </c>
      <c r="AJ23" s="259">
        <v>19.43</v>
      </c>
      <c r="AK23" s="259">
        <v>16.13</v>
      </c>
      <c r="AL23" s="259">
        <v>0</v>
      </c>
      <c r="AM23" s="259">
        <v>0</v>
      </c>
      <c r="AN23" s="259">
        <v>0</v>
      </c>
      <c r="AO23" s="259">
        <v>0</v>
      </c>
      <c r="AP23" s="259">
        <v>0</v>
      </c>
      <c r="AQ23" s="259">
        <v>3.1500000000000004</v>
      </c>
      <c r="AR23" s="259">
        <v>0</v>
      </c>
      <c r="AS23" s="259">
        <v>0</v>
      </c>
      <c r="AT23" s="259">
        <v>0</v>
      </c>
      <c r="AU23" s="259">
        <v>0.15000000000000002</v>
      </c>
      <c r="AV23" s="259">
        <v>0</v>
      </c>
      <c r="AW23" s="259">
        <v>0</v>
      </c>
      <c r="AX23" s="259">
        <v>0</v>
      </c>
      <c r="AY23" s="259">
        <v>0</v>
      </c>
      <c r="AZ23" s="259">
        <v>0</v>
      </c>
      <c r="BA23" s="259">
        <v>0</v>
      </c>
      <c r="BB23" s="259">
        <v>0</v>
      </c>
      <c r="BC23" s="259">
        <v>0</v>
      </c>
      <c r="BD23" s="259">
        <v>0.27999999999999997</v>
      </c>
      <c r="BE23" s="259">
        <v>0</v>
      </c>
      <c r="BF23" s="259">
        <v>0</v>
      </c>
      <c r="BG23" s="259">
        <v>0</v>
      </c>
      <c r="BH23" s="259">
        <v>0</v>
      </c>
      <c r="BI23" s="259">
        <v>0</v>
      </c>
      <c r="BJ23" s="259">
        <v>0</v>
      </c>
      <c r="BK23" s="259">
        <v>0</v>
      </c>
      <c r="BL23" s="259">
        <v>0</v>
      </c>
      <c r="BM23" s="259">
        <v>0</v>
      </c>
      <c r="BN23" s="259">
        <v>0</v>
      </c>
      <c r="BO23" s="259">
        <v>0</v>
      </c>
      <c r="BP23" s="259">
        <v>0</v>
      </c>
      <c r="BQ23" s="259">
        <v>35.120000000000005</v>
      </c>
      <c r="BR23" s="259">
        <v>2559.2699999999995</v>
      </c>
      <c r="BS23" s="259">
        <v>12939.451270000001</v>
      </c>
      <c r="BT23" s="187">
        <v>14.423913154828258</v>
      </c>
      <c r="BU23" s="188"/>
    </row>
    <row r="24" spans="1:73" s="189" customFormat="1" ht="26.4" hidden="1">
      <c r="A24" s="184" t="s">
        <v>131</v>
      </c>
      <c r="B24" s="185" t="s">
        <v>132</v>
      </c>
      <c r="C24" s="186" t="s">
        <v>133</v>
      </c>
      <c r="D24" s="264">
        <v>0</v>
      </c>
      <c r="E24" s="259">
        <v>0</v>
      </c>
      <c r="F24" s="259">
        <v>0</v>
      </c>
      <c r="G24" s="259">
        <v>0</v>
      </c>
      <c r="H24" s="259">
        <v>0</v>
      </c>
      <c r="I24" s="259">
        <v>0</v>
      </c>
      <c r="J24" s="259">
        <v>0</v>
      </c>
      <c r="K24" s="259">
        <v>0</v>
      </c>
      <c r="L24" s="259">
        <v>0</v>
      </c>
      <c r="M24" s="259">
        <v>0</v>
      </c>
      <c r="N24" s="259">
        <v>0</v>
      </c>
      <c r="O24" s="259">
        <v>0</v>
      </c>
      <c r="P24" s="259">
        <v>0</v>
      </c>
      <c r="Q24" s="259">
        <v>0</v>
      </c>
      <c r="R24" s="259">
        <v>0</v>
      </c>
      <c r="S24" s="259">
        <v>0</v>
      </c>
      <c r="T24" s="259">
        <v>0</v>
      </c>
      <c r="U24" s="259">
        <v>0</v>
      </c>
      <c r="V24" s="259">
        <v>0</v>
      </c>
      <c r="W24" s="259">
        <v>0</v>
      </c>
      <c r="X24" s="259">
        <v>0</v>
      </c>
      <c r="Y24" s="259">
        <v>0</v>
      </c>
      <c r="Z24" s="259">
        <v>0</v>
      </c>
      <c r="AA24" s="259">
        <v>0</v>
      </c>
      <c r="AB24" s="259">
        <v>0</v>
      </c>
      <c r="AC24" s="259">
        <v>0</v>
      </c>
      <c r="AD24" s="259">
        <v>0</v>
      </c>
      <c r="AE24" s="259">
        <v>0</v>
      </c>
      <c r="AF24" s="259">
        <v>0</v>
      </c>
      <c r="AG24" s="259">
        <v>0</v>
      </c>
      <c r="AH24" s="259">
        <v>0</v>
      </c>
      <c r="AI24" s="259">
        <v>0</v>
      </c>
      <c r="AJ24" s="259">
        <v>0</v>
      </c>
      <c r="AK24" s="259">
        <v>0</v>
      </c>
      <c r="AL24" s="259">
        <v>0</v>
      </c>
      <c r="AM24" s="259">
        <v>0</v>
      </c>
      <c r="AN24" s="259">
        <v>0</v>
      </c>
      <c r="AO24" s="259">
        <v>0</v>
      </c>
      <c r="AP24" s="259">
        <v>0</v>
      </c>
      <c r="AQ24" s="259">
        <v>0</v>
      </c>
      <c r="AR24" s="259">
        <v>0</v>
      </c>
      <c r="AS24" s="259">
        <v>0</v>
      </c>
      <c r="AT24" s="259">
        <v>0</v>
      </c>
      <c r="AU24" s="259">
        <v>0</v>
      </c>
      <c r="AV24" s="259">
        <v>0</v>
      </c>
      <c r="AW24" s="259">
        <v>0</v>
      </c>
      <c r="AX24" s="259">
        <v>0</v>
      </c>
      <c r="AY24" s="259">
        <v>0</v>
      </c>
      <c r="AZ24" s="259">
        <v>0</v>
      </c>
      <c r="BA24" s="259">
        <v>0</v>
      </c>
      <c r="BB24" s="259">
        <v>0</v>
      </c>
      <c r="BC24" s="259">
        <v>0</v>
      </c>
      <c r="BD24" s="259">
        <v>0</v>
      </c>
      <c r="BE24" s="259">
        <v>0</v>
      </c>
      <c r="BF24" s="259">
        <v>0</v>
      </c>
      <c r="BG24" s="259">
        <v>0</v>
      </c>
      <c r="BH24" s="259">
        <v>0</v>
      </c>
      <c r="BI24" s="259">
        <v>0</v>
      </c>
      <c r="BJ24" s="259">
        <v>0</v>
      </c>
      <c r="BK24" s="259">
        <v>0</v>
      </c>
      <c r="BL24" s="259">
        <v>0</v>
      </c>
      <c r="BM24" s="259">
        <v>0</v>
      </c>
      <c r="BN24" s="259">
        <v>0</v>
      </c>
      <c r="BO24" s="259">
        <v>0</v>
      </c>
      <c r="BP24" s="259">
        <v>0</v>
      </c>
      <c r="BQ24" s="259">
        <v>0</v>
      </c>
      <c r="BR24" s="259">
        <v>0</v>
      </c>
      <c r="BS24" s="259">
        <v>0</v>
      </c>
      <c r="BT24" s="187">
        <v>0</v>
      </c>
      <c r="BU24" s="188"/>
    </row>
    <row r="25" spans="1:73" ht="26.25" customHeight="1">
      <c r="A25" s="174" t="s">
        <v>50</v>
      </c>
      <c r="B25" s="175" t="s">
        <v>60</v>
      </c>
      <c r="C25" s="176" t="s">
        <v>61</v>
      </c>
      <c r="D25" s="256">
        <v>134.19712000000001</v>
      </c>
      <c r="E25" s="257">
        <v>127.44712000000001</v>
      </c>
      <c r="F25" s="257">
        <v>0</v>
      </c>
      <c r="G25" s="257">
        <v>0</v>
      </c>
      <c r="H25" s="259">
        <v>0</v>
      </c>
      <c r="I25" s="259">
        <v>0</v>
      </c>
      <c r="J25" s="257">
        <v>0</v>
      </c>
      <c r="K25" s="257">
        <v>0</v>
      </c>
      <c r="L25" s="257">
        <v>0</v>
      </c>
      <c r="M25" s="259">
        <v>0</v>
      </c>
      <c r="N25" s="259">
        <v>0</v>
      </c>
      <c r="O25" s="259">
        <v>0</v>
      </c>
      <c r="P25" s="257">
        <v>0</v>
      </c>
      <c r="Q25" s="259">
        <v>0</v>
      </c>
      <c r="R25" s="259">
        <v>0</v>
      </c>
      <c r="S25" s="259">
        <v>0</v>
      </c>
      <c r="T25" s="257">
        <v>0</v>
      </c>
      <c r="U25" s="257">
        <v>0</v>
      </c>
      <c r="V25" s="259">
        <v>0</v>
      </c>
      <c r="W25" s="259">
        <v>0</v>
      </c>
      <c r="X25" s="258">
        <v>126.97712000000001</v>
      </c>
      <c r="Y25" s="257">
        <v>0</v>
      </c>
      <c r="Z25" s="257">
        <v>0.47</v>
      </c>
      <c r="AA25" s="257">
        <v>6.7499999999999991</v>
      </c>
      <c r="AB25" s="257">
        <v>0</v>
      </c>
      <c r="AC25" s="257">
        <v>0</v>
      </c>
      <c r="AD25" s="257">
        <v>0</v>
      </c>
      <c r="AE25" s="257">
        <v>0</v>
      </c>
      <c r="AF25" s="257">
        <v>0</v>
      </c>
      <c r="AG25" s="257">
        <v>0</v>
      </c>
      <c r="AH25" s="257">
        <v>0</v>
      </c>
      <c r="AI25" s="257">
        <v>0</v>
      </c>
      <c r="AJ25" s="257">
        <v>6.1099999999999994</v>
      </c>
      <c r="AK25" s="257">
        <v>4.22</v>
      </c>
      <c r="AL25" s="257">
        <v>0.1</v>
      </c>
      <c r="AM25" s="257">
        <v>0</v>
      </c>
      <c r="AN25" s="257">
        <v>0.05</v>
      </c>
      <c r="AO25" s="257">
        <v>0</v>
      </c>
      <c r="AP25" s="257">
        <v>1.08</v>
      </c>
      <c r="AQ25" s="257">
        <v>0.56000000000000005</v>
      </c>
      <c r="AR25" s="257">
        <v>0</v>
      </c>
      <c r="AS25" s="257">
        <v>0</v>
      </c>
      <c r="AT25" s="257">
        <v>0</v>
      </c>
      <c r="AU25" s="257">
        <v>0</v>
      </c>
      <c r="AV25" s="257">
        <v>0</v>
      </c>
      <c r="AW25" s="257">
        <v>0</v>
      </c>
      <c r="AX25" s="257">
        <v>0</v>
      </c>
      <c r="AY25" s="257">
        <v>0</v>
      </c>
      <c r="AZ25" s="257">
        <v>0.1</v>
      </c>
      <c r="BA25" s="257">
        <v>0</v>
      </c>
      <c r="BB25" s="257">
        <v>0</v>
      </c>
      <c r="BC25" s="257">
        <v>0.38</v>
      </c>
      <c r="BD25" s="257">
        <v>0.06</v>
      </c>
      <c r="BE25" s="257">
        <v>0.2</v>
      </c>
      <c r="BF25" s="257">
        <v>0</v>
      </c>
      <c r="BG25" s="257">
        <v>0</v>
      </c>
      <c r="BH25" s="257">
        <v>0</v>
      </c>
      <c r="BI25" s="257">
        <v>0</v>
      </c>
      <c r="BJ25" s="257">
        <v>0</v>
      </c>
      <c r="BK25" s="257">
        <v>0</v>
      </c>
      <c r="BL25" s="257">
        <v>0</v>
      </c>
      <c r="BM25" s="257">
        <v>0</v>
      </c>
      <c r="BN25" s="259">
        <v>0</v>
      </c>
      <c r="BO25" s="259">
        <v>0</v>
      </c>
      <c r="BP25" s="259">
        <v>0</v>
      </c>
      <c r="BQ25" s="257">
        <v>7.2199999999999989</v>
      </c>
      <c r="BR25" s="259">
        <v>-6.75</v>
      </c>
      <c r="BS25" s="257">
        <v>127.44712000000001</v>
      </c>
      <c r="BT25" s="177">
        <v>0.14206832672843131</v>
      </c>
    </row>
    <row r="26" spans="1:73" ht="28.5" customHeight="1">
      <c r="A26" s="174" t="s">
        <v>134</v>
      </c>
      <c r="B26" s="175" t="s">
        <v>135</v>
      </c>
      <c r="C26" s="176" t="s">
        <v>136</v>
      </c>
      <c r="D26" s="256">
        <v>0</v>
      </c>
      <c r="E26" s="257">
        <v>0</v>
      </c>
      <c r="F26" s="257">
        <v>0</v>
      </c>
      <c r="G26" s="257">
        <v>0</v>
      </c>
      <c r="H26" s="259">
        <v>0</v>
      </c>
      <c r="I26" s="259">
        <v>0</v>
      </c>
      <c r="J26" s="257">
        <v>0</v>
      </c>
      <c r="K26" s="257">
        <v>0</v>
      </c>
      <c r="L26" s="257">
        <v>0</v>
      </c>
      <c r="M26" s="259">
        <v>0</v>
      </c>
      <c r="N26" s="259">
        <v>0</v>
      </c>
      <c r="O26" s="259">
        <v>0</v>
      </c>
      <c r="P26" s="257">
        <v>0</v>
      </c>
      <c r="Q26" s="259">
        <v>0</v>
      </c>
      <c r="R26" s="259">
        <v>0</v>
      </c>
      <c r="S26" s="259">
        <v>0</v>
      </c>
      <c r="T26" s="257">
        <v>0</v>
      </c>
      <c r="U26" s="257">
        <v>0</v>
      </c>
      <c r="V26" s="259">
        <v>0</v>
      </c>
      <c r="W26" s="259">
        <v>0</v>
      </c>
      <c r="X26" s="257">
        <v>0</v>
      </c>
      <c r="Y26" s="258">
        <v>0</v>
      </c>
      <c r="Z26" s="257">
        <v>0</v>
      </c>
      <c r="AA26" s="257">
        <v>0</v>
      </c>
      <c r="AB26" s="257">
        <v>0</v>
      </c>
      <c r="AC26" s="257">
        <v>0</v>
      </c>
      <c r="AD26" s="257">
        <v>0</v>
      </c>
      <c r="AE26" s="257">
        <v>0</v>
      </c>
      <c r="AF26" s="257">
        <v>0</v>
      </c>
      <c r="AG26" s="257">
        <v>0</v>
      </c>
      <c r="AH26" s="257">
        <v>0</v>
      </c>
      <c r="AI26" s="257">
        <v>0</v>
      </c>
      <c r="AJ26" s="257">
        <v>0</v>
      </c>
      <c r="AK26" s="257">
        <v>0</v>
      </c>
      <c r="AL26" s="257">
        <v>0</v>
      </c>
      <c r="AM26" s="257">
        <v>0</v>
      </c>
      <c r="AN26" s="257">
        <v>0</v>
      </c>
      <c r="AO26" s="257">
        <v>0</v>
      </c>
      <c r="AP26" s="257">
        <v>0</v>
      </c>
      <c r="AQ26" s="257">
        <v>0</v>
      </c>
      <c r="AR26" s="257">
        <v>0</v>
      </c>
      <c r="AS26" s="257">
        <v>0</v>
      </c>
      <c r="AT26" s="257">
        <v>0</v>
      </c>
      <c r="AU26" s="257">
        <v>0</v>
      </c>
      <c r="AV26" s="257">
        <v>0</v>
      </c>
      <c r="AW26" s="257">
        <v>0</v>
      </c>
      <c r="AX26" s="257">
        <v>0</v>
      </c>
      <c r="AY26" s="257">
        <v>0</v>
      </c>
      <c r="AZ26" s="257">
        <v>0</v>
      </c>
      <c r="BA26" s="257">
        <v>0</v>
      </c>
      <c r="BB26" s="257">
        <v>0</v>
      </c>
      <c r="BC26" s="257">
        <v>0</v>
      </c>
      <c r="BD26" s="257">
        <v>0</v>
      </c>
      <c r="BE26" s="257">
        <v>0</v>
      </c>
      <c r="BF26" s="257">
        <v>0</v>
      </c>
      <c r="BG26" s="257">
        <v>0</v>
      </c>
      <c r="BH26" s="257">
        <v>0</v>
      </c>
      <c r="BI26" s="257">
        <v>0</v>
      </c>
      <c r="BJ26" s="257">
        <v>0</v>
      </c>
      <c r="BK26" s="257">
        <v>0</v>
      </c>
      <c r="BL26" s="257">
        <v>0</v>
      </c>
      <c r="BM26" s="257">
        <v>0</v>
      </c>
      <c r="BN26" s="259">
        <v>0</v>
      </c>
      <c r="BO26" s="259">
        <v>0</v>
      </c>
      <c r="BP26" s="259">
        <v>0</v>
      </c>
      <c r="BQ26" s="257">
        <v>0</v>
      </c>
      <c r="BR26" s="259">
        <v>0</v>
      </c>
      <c r="BS26" s="257">
        <v>0</v>
      </c>
      <c r="BT26" s="177">
        <v>0</v>
      </c>
    </row>
    <row r="27" spans="1:73" ht="26.25" customHeight="1">
      <c r="A27" s="174" t="s">
        <v>137</v>
      </c>
      <c r="B27" s="175" t="s">
        <v>65</v>
      </c>
      <c r="C27" s="176" t="s">
        <v>66</v>
      </c>
      <c r="D27" s="256">
        <v>8.0491899999999994</v>
      </c>
      <c r="E27" s="257">
        <v>8.0491899999999994</v>
      </c>
      <c r="F27" s="257">
        <v>0</v>
      </c>
      <c r="G27" s="257">
        <v>0</v>
      </c>
      <c r="H27" s="259">
        <v>0</v>
      </c>
      <c r="I27" s="259">
        <v>0</v>
      </c>
      <c r="J27" s="257">
        <v>0</v>
      </c>
      <c r="K27" s="257">
        <v>0</v>
      </c>
      <c r="L27" s="257">
        <v>0</v>
      </c>
      <c r="M27" s="259">
        <v>0</v>
      </c>
      <c r="N27" s="259">
        <v>0</v>
      </c>
      <c r="O27" s="259">
        <v>0</v>
      </c>
      <c r="P27" s="257">
        <v>0</v>
      </c>
      <c r="Q27" s="259">
        <v>0</v>
      </c>
      <c r="R27" s="259">
        <v>0</v>
      </c>
      <c r="S27" s="259">
        <v>0</v>
      </c>
      <c r="T27" s="257">
        <v>0</v>
      </c>
      <c r="U27" s="257">
        <v>0</v>
      </c>
      <c r="V27" s="259">
        <v>0</v>
      </c>
      <c r="W27" s="259">
        <v>0</v>
      </c>
      <c r="X27" s="257">
        <v>0</v>
      </c>
      <c r="Y27" s="257">
        <v>0</v>
      </c>
      <c r="Z27" s="258">
        <v>8.0491899999999994</v>
      </c>
      <c r="AA27" s="257">
        <v>0</v>
      </c>
      <c r="AB27" s="257">
        <v>0</v>
      </c>
      <c r="AC27" s="257">
        <v>0</v>
      </c>
      <c r="AD27" s="257">
        <v>0</v>
      </c>
      <c r="AE27" s="257">
        <v>0</v>
      </c>
      <c r="AF27" s="257">
        <v>0</v>
      </c>
      <c r="AG27" s="257">
        <v>0</v>
      </c>
      <c r="AH27" s="257">
        <v>0</v>
      </c>
      <c r="AI27" s="257">
        <v>0</v>
      </c>
      <c r="AJ27" s="257">
        <v>0</v>
      </c>
      <c r="AK27" s="257">
        <v>0</v>
      </c>
      <c r="AL27" s="257">
        <v>0</v>
      </c>
      <c r="AM27" s="257">
        <v>0</v>
      </c>
      <c r="AN27" s="257">
        <v>0</v>
      </c>
      <c r="AO27" s="257">
        <v>0</v>
      </c>
      <c r="AP27" s="257">
        <v>0</v>
      </c>
      <c r="AQ27" s="257">
        <v>0</v>
      </c>
      <c r="AR27" s="257">
        <v>0</v>
      </c>
      <c r="AS27" s="257">
        <v>0</v>
      </c>
      <c r="AT27" s="257">
        <v>0</v>
      </c>
      <c r="AU27" s="257">
        <v>0</v>
      </c>
      <c r="AV27" s="257">
        <v>0</v>
      </c>
      <c r="AW27" s="257">
        <v>0</v>
      </c>
      <c r="AX27" s="257">
        <v>0</v>
      </c>
      <c r="AY27" s="257">
        <v>0</v>
      </c>
      <c r="AZ27" s="257">
        <v>0</v>
      </c>
      <c r="BA27" s="257">
        <v>0</v>
      </c>
      <c r="BB27" s="257">
        <v>0</v>
      </c>
      <c r="BC27" s="257">
        <v>0</v>
      </c>
      <c r="BD27" s="257">
        <v>0</v>
      </c>
      <c r="BE27" s="257">
        <v>0</v>
      </c>
      <c r="BF27" s="257">
        <v>0</v>
      </c>
      <c r="BG27" s="257">
        <v>0</v>
      </c>
      <c r="BH27" s="257">
        <v>0</v>
      </c>
      <c r="BI27" s="257">
        <v>0</v>
      </c>
      <c r="BJ27" s="257">
        <v>0</v>
      </c>
      <c r="BK27" s="257">
        <v>0</v>
      </c>
      <c r="BL27" s="257">
        <v>0</v>
      </c>
      <c r="BM27" s="257">
        <v>0</v>
      </c>
      <c r="BN27" s="259">
        <v>0</v>
      </c>
      <c r="BO27" s="259">
        <v>0</v>
      </c>
      <c r="BP27" s="259">
        <v>0</v>
      </c>
      <c r="BQ27" s="257">
        <v>0</v>
      </c>
      <c r="BR27" s="259">
        <v>56.3</v>
      </c>
      <c r="BS27" s="257">
        <v>64.349189999999993</v>
      </c>
      <c r="BT27" s="177">
        <v>7.173156796034233E-2</v>
      </c>
    </row>
    <row r="28" spans="1:73" s="173" customFormat="1" ht="26.25" customHeight="1">
      <c r="A28" s="168">
        <v>2</v>
      </c>
      <c r="B28" s="169" t="s">
        <v>138</v>
      </c>
      <c r="C28" s="170" t="s">
        <v>139</v>
      </c>
      <c r="D28" s="252">
        <v>4028.1365649999998</v>
      </c>
      <c r="E28" s="254">
        <v>12.010000000000002</v>
      </c>
      <c r="F28" s="254">
        <v>0</v>
      </c>
      <c r="G28" s="254">
        <v>0</v>
      </c>
      <c r="H28" s="255">
        <v>0</v>
      </c>
      <c r="I28" s="255">
        <v>0</v>
      </c>
      <c r="J28" s="254">
        <v>0</v>
      </c>
      <c r="K28" s="254">
        <v>0</v>
      </c>
      <c r="L28" s="254">
        <v>0</v>
      </c>
      <c r="M28" s="255">
        <v>0</v>
      </c>
      <c r="N28" s="255">
        <v>0</v>
      </c>
      <c r="O28" s="255">
        <v>0</v>
      </c>
      <c r="P28" s="254">
        <v>0</v>
      </c>
      <c r="Q28" s="255">
        <v>0</v>
      </c>
      <c r="R28" s="255">
        <v>0</v>
      </c>
      <c r="S28" s="255">
        <v>0</v>
      </c>
      <c r="T28" s="254">
        <v>12.010000000000002</v>
      </c>
      <c r="U28" s="254">
        <v>0</v>
      </c>
      <c r="V28" s="255">
        <v>12.010000000000002</v>
      </c>
      <c r="W28" s="255">
        <v>0</v>
      </c>
      <c r="X28" s="254">
        <v>0</v>
      </c>
      <c r="Y28" s="254">
        <v>0</v>
      </c>
      <c r="Z28" s="254">
        <v>0</v>
      </c>
      <c r="AA28" s="253">
        <v>4016.126565</v>
      </c>
      <c r="AB28" s="254">
        <v>3.5288900000000001</v>
      </c>
      <c r="AC28" s="254">
        <v>2.2151300000000003</v>
      </c>
      <c r="AD28" s="254">
        <v>0</v>
      </c>
      <c r="AE28" s="254">
        <v>0</v>
      </c>
      <c r="AF28" s="254">
        <v>2.1237399999999997</v>
      </c>
      <c r="AG28" s="254">
        <v>7.7071199999999989</v>
      </c>
      <c r="AH28" s="254">
        <v>0.67426999999999992</v>
      </c>
      <c r="AI28" s="254">
        <v>37.91818</v>
      </c>
      <c r="AJ28" s="254">
        <v>898.47600599999987</v>
      </c>
      <c r="AK28" s="254">
        <v>563.37350600000013</v>
      </c>
      <c r="AL28" s="254">
        <v>90.562049999999985</v>
      </c>
      <c r="AM28" s="254">
        <v>5.2632500000000002</v>
      </c>
      <c r="AN28" s="254">
        <v>2.7726999999999995</v>
      </c>
      <c r="AO28" s="254">
        <v>46.678019999999997</v>
      </c>
      <c r="AP28" s="254">
        <v>3.9154800000000001</v>
      </c>
      <c r="AQ28" s="254">
        <v>138.42555999999999</v>
      </c>
      <c r="AR28" s="254">
        <v>0.37613999999999997</v>
      </c>
      <c r="AS28" s="254">
        <v>0</v>
      </c>
      <c r="AT28" s="254">
        <v>0</v>
      </c>
      <c r="AU28" s="254">
        <v>1.70783</v>
      </c>
      <c r="AV28" s="254">
        <v>0</v>
      </c>
      <c r="AW28" s="254">
        <v>43.157919999999997</v>
      </c>
      <c r="AX28" s="254">
        <v>0</v>
      </c>
      <c r="AY28" s="254">
        <v>0</v>
      </c>
      <c r="AZ28" s="254">
        <v>2.2435499999999999</v>
      </c>
      <c r="BA28" s="254">
        <v>0.89914000000000005</v>
      </c>
      <c r="BB28" s="254">
        <v>0</v>
      </c>
      <c r="BC28" s="254">
        <v>2.6118699999999997</v>
      </c>
      <c r="BD28" s="254">
        <v>395.12461500000001</v>
      </c>
      <c r="BE28" s="254">
        <v>59.031984000000001</v>
      </c>
      <c r="BF28" s="254">
        <v>19.07827</v>
      </c>
      <c r="BG28" s="254">
        <v>2.0356000000000001</v>
      </c>
      <c r="BH28" s="254">
        <v>0</v>
      </c>
      <c r="BI28" s="254">
        <v>0</v>
      </c>
      <c r="BJ28" s="254">
        <v>670.43197999999995</v>
      </c>
      <c r="BK28" s="254">
        <v>1914.1694400000001</v>
      </c>
      <c r="BL28" s="254">
        <v>0.10033</v>
      </c>
      <c r="BM28" s="254">
        <v>0</v>
      </c>
      <c r="BN28" s="255">
        <v>0</v>
      </c>
      <c r="BO28" s="255">
        <v>0</v>
      </c>
      <c r="BP28" s="255">
        <v>0</v>
      </c>
      <c r="BQ28" s="254">
        <v>12.009999999999764</v>
      </c>
      <c r="BR28" s="255">
        <v>427.44000000000051</v>
      </c>
      <c r="BS28" s="254">
        <v>4455.5765650000012</v>
      </c>
      <c r="BT28" s="171">
        <v>4.9667368489767512</v>
      </c>
      <c r="BU28" s="172"/>
    </row>
    <row r="29" spans="1:73" ht="26.25" customHeight="1">
      <c r="A29" s="174" t="s">
        <v>5</v>
      </c>
      <c r="B29" s="175" t="s">
        <v>140</v>
      </c>
      <c r="C29" s="176" t="s">
        <v>141</v>
      </c>
      <c r="D29" s="256">
        <v>3.6088900000000002</v>
      </c>
      <c r="E29" s="257">
        <v>0</v>
      </c>
      <c r="F29" s="257">
        <v>0</v>
      </c>
      <c r="G29" s="257">
        <v>0</v>
      </c>
      <c r="H29" s="259">
        <v>0</v>
      </c>
      <c r="I29" s="259">
        <v>0</v>
      </c>
      <c r="J29" s="257">
        <v>0</v>
      </c>
      <c r="K29" s="257">
        <v>0</v>
      </c>
      <c r="L29" s="257">
        <v>0</v>
      </c>
      <c r="M29" s="259">
        <v>0</v>
      </c>
      <c r="N29" s="259">
        <v>0</v>
      </c>
      <c r="O29" s="259">
        <v>0</v>
      </c>
      <c r="P29" s="257">
        <v>0</v>
      </c>
      <c r="Q29" s="259">
        <v>0</v>
      </c>
      <c r="R29" s="259">
        <v>0</v>
      </c>
      <c r="S29" s="259">
        <v>0</v>
      </c>
      <c r="T29" s="257">
        <v>0</v>
      </c>
      <c r="U29" s="257">
        <v>0</v>
      </c>
      <c r="V29" s="259">
        <v>0</v>
      </c>
      <c r="W29" s="259">
        <v>0</v>
      </c>
      <c r="X29" s="257">
        <v>0</v>
      </c>
      <c r="Y29" s="257">
        <v>0</v>
      </c>
      <c r="Z29" s="257">
        <v>0</v>
      </c>
      <c r="AA29" s="257">
        <v>3.6088900000000002</v>
      </c>
      <c r="AB29" s="258">
        <v>3.5188900000000003</v>
      </c>
      <c r="AC29" s="257">
        <v>0</v>
      </c>
      <c r="AD29" s="257">
        <v>0</v>
      </c>
      <c r="AE29" s="257">
        <v>0</v>
      </c>
      <c r="AF29" s="257">
        <v>0</v>
      </c>
      <c r="AG29" s="257">
        <v>0</v>
      </c>
      <c r="AH29" s="257">
        <v>0</v>
      </c>
      <c r="AI29" s="257">
        <v>0</v>
      </c>
      <c r="AJ29" s="257">
        <v>0.09</v>
      </c>
      <c r="AK29" s="257">
        <v>0.09</v>
      </c>
      <c r="AL29" s="257">
        <v>0</v>
      </c>
      <c r="AM29" s="257">
        <v>0</v>
      </c>
      <c r="AN29" s="257">
        <v>0</v>
      </c>
      <c r="AO29" s="257">
        <v>0</v>
      </c>
      <c r="AP29" s="257">
        <v>0</v>
      </c>
      <c r="AQ29" s="257">
        <v>0</v>
      </c>
      <c r="AR29" s="257">
        <v>0</v>
      </c>
      <c r="AS29" s="257">
        <v>0</v>
      </c>
      <c r="AT29" s="257">
        <v>0</v>
      </c>
      <c r="AU29" s="257">
        <v>0</v>
      </c>
      <c r="AV29" s="257">
        <v>0</v>
      </c>
      <c r="AW29" s="257">
        <v>0</v>
      </c>
      <c r="AX29" s="257">
        <v>0</v>
      </c>
      <c r="AY29" s="257">
        <v>0</v>
      </c>
      <c r="AZ29" s="257">
        <v>0</v>
      </c>
      <c r="BA29" s="257">
        <v>0</v>
      </c>
      <c r="BB29" s="257">
        <v>0</v>
      </c>
      <c r="BC29" s="257">
        <v>0</v>
      </c>
      <c r="BD29" s="257">
        <v>0</v>
      </c>
      <c r="BE29" s="257">
        <v>0</v>
      </c>
      <c r="BF29" s="257">
        <v>0</v>
      </c>
      <c r="BG29" s="257">
        <v>0</v>
      </c>
      <c r="BH29" s="257">
        <v>0</v>
      </c>
      <c r="BI29" s="257">
        <v>0</v>
      </c>
      <c r="BJ29" s="257">
        <v>0</v>
      </c>
      <c r="BK29" s="257">
        <v>0</v>
      </c>
      <c r="BL29" s="257">
        <v>0</v>
      </c>
      <c r="BM29" s="257">
        <v>0</v>
      </c>
      <c r="BN29" s="259">
        <v>0</v>
      </c>
      <c r="BO29" s="259">
        <v>0</v>
      </c>
      <c r="BP29" s="259">
        <v>0</v>
      </c>
      <c r="BQ29" s="257">
        <v>0.09</v>
      </c>
      <c r="BR29" s="259">
        <v>9.9999999999996481E-3</v>
      </c>
      <c r="BS29" s="257">
        <v>3.6188899999999999</v>
      </c>
      <c r="BT29" s="177">
        <v>4.034062495207838E-3</v>
      </c>
    </row>
    <row r="30" spans="1:73" ht="26.25" customHeight="1">
      <c r="A30" s="174" t="s">
        <v>12</v>
      </c>
      <c r="B30" s="175" t="s">
        <v>71</v>
      </c>
      <c r="C30" s="176" t="s">
        <v>142</v>
      </c>
      <c r="D30" s="256">
        <v>2.12513</v>
      </c>
      <c r="E30" s="257">
        <v>0</v>
      </c>
      <c r="F30" s="257">
        <v>0</v>
      </c>
      <c r="G30" s="257">
        <v>0</v>
      </c>
      <c r="H30" s="259">
        <v>0</v>
      </c>
      <c r="I30" s="259">
        <v>0</v>
      </c>
      <c r="J30" s="257">
        <v>0</v>
      </c>
      <c r="K30" s="257">
        <v>0</v>
      </c>
      <c r="L30" s="257">
        <v>0</v>
      </c>
      <c r="M30" s="259">
        <v>0</v>
      </c>
      <c r="N30" s="259">
        <v>0</v>
      </c>
      <c r="O30" s="259">
        <v>0</v>
      </c>
      <c r="P30" s="257">
        <v>0</v>
      </c>
      <c r="Q30" s="259">
        <v>0</v>
      </c>
      <c r="R30" s="259">
        <v>0</v>
      </c>
      <c r="S30" s="259">
        <v>0</v>
      </c>
      <c r="T30" s="257">
        <v>0</v>
      </c>
      <c r="U30" s="257">
        <v>0</v>
      </c>
      <c r="V30" s="259">
        <v>0</v>
      </c>
      <c r="W30" s="259">
        <v>0</v>
      </c>
      <c r="X30" s="257">
        <v>0</v>
      </c>
      <c r="Y30" s="257">
        <v>0</v>
      </c>
      <c r="Z30" s="257">
        <v>0</v>
      </c>
      <c r="AA30" s="257">
        <v>2.12513</v>
      </c>
      <c r="AB30" s="257">
        <v>0</v>
      </c>
      <c r="AC30" s="258">
        <v>2.1151300000000002</v>
      </c>
      <c r="AD30" s="257">
        <v>0</v>
      </c>
      <c r="AE30" s="257">
        <v>0</v>
      </c>
      <c r="AF30" s="257">
        <v>0</v>
      </c>
      <c r="AG30" s="257">
        <v>0</v>
      </c>
      <c r="AH30" s="257">
        <v>0</v>
      </c>
      <c r="AI30" s="257">
        <v>0</v>
      </c>
      <c r="AJ30" s="257">
        <v>0.01</v>
      </c>
      <c r="AK30" s="257">
        <v>0.01</v>
      </c>
      <c r="AL30" s="257">
        <v>0</v>
      </c>
      <c r="AM30" s="257">
        <v>0</v>
      </c>
      <c r="AN30" s="257">
        <v>0</v>
      </c>
      <c r="AO30" s="257">
        <v>0</v>
      </c>
      <c r="AP30" s="257">
        <v>0</v>
      </c>
      <c r="AQ30" s="257">
        <v>0</v>
      </c>
      <c r="AR30" s="257">
        <v>0</v>
      </c>
      <c r="AS30" s="257">
        <v>0</v>
      </c>
      <c r="AT30" s="257">
        <v>0</v>
      </c>
      <c r="AU30" s="257">
        <v>0</v>
      </c>
      <c r="AV30" s="257">
        <v>0</v>
      </c>
      <c r="AW30" s="257">
        <v>0</v>
      </c>
      <c r="AX30" s="257">
        <v>0</v>
      </c>
      <c r="AY30" s="257">
        <v>0</v>
      </c>
      <c r="AZ30" s="257">
        <v>0</v>
      </c>
      <c r="BA30" s="257">
        <v>0</v>
      </c>
      <c r="BB30" s="257">
        <v>0</v>
      </c>
      <c r="BC30" s="257">
        <v>0</v>
      </c>
      <c r="BD30" s="257">
        <v>0</v>
      </c>
      <c r="BE30" s="257">
        <v>0</v>
      </c>
      <c r="BF30" s="257">
        <v>0</v>
      </c>
      <c r="BG30" s="257">
        <v>0</v>
      </c>
      <c r="BH30" s="257">
        <v>0</v>
      </c>
      <c r="BI30" s="257">
        <v>0</v>
      </c>
      <c r="BJ30" s="257">
        <v>0</v>
      </c>
      <c r="BK30" s="257">
        <v>0</v>
      </c>
      <c r="BL30" s="257">
        <v>0</v>
      </c>
      <c r="BM30" s="257">
        <v>0</v>
      </c>
      <c r="BN30" s="259">
        <v>0</v>
      </c>
      <c r="BO30" s="259">
        <v>0</v>
      </c>
      <c r="BP30" s="259">
        <v>0</v>
      </c>
      <c r="BQ30" s="257">
        <v>0.01</v>
      </c>
      <c r="BR30" s="259">
        <v>0.19000000000000017</v>
      </c>
      <c r="BS30" s="257">
        <v>2.3151299999999999</v>
      </c>
      <c r="BT30" s="177">
        <v>2.5807303080586925E-3</v>
      </c>
    </row>
    <row r="31" spans="1:73" ht="26.25" customHeight="1">
      <c r="A31" s="174" t="s">
        <v>15</v>
      </c>
      <c r="B31" s="175" t="s">
        <v>143</v>
      </c>
      <c r="C31" s="176" t="s">
        <v>144</v>
      </c>
      <c r="D31" s="256">
        <v>0</v>
      </c>
      <c r="E31" s="257">
        <v>0</v>
      </c>
      <c r="F31" s="257">
        <v>0</v>
      </c>
      <c r="G31" s="257">
        <v>0</v>
      </c>
      <c r="H31" s="259">
        <v>0</v>
      </c>
      <c r="I31" s="259">
        <v>0</v>
      </c>
      <c r="J31" s="257">
        <v>0</v>
      </c>
      <c r="K31" s="257">
        <v>0</v>
      </c>
      <c r="L31" s="257">
        <v>0</v>
      </c>
      <c r="M31" s="259">
        <v>0</v>
      </c>
      <c r="N31" s="259">
        <v>0</v>
      </c>
      <c r="O31" s="259">
        <v>0</v>
      </c>
      <c r="P31" s="257">
        <v>0</v>
      </c>
      <c r="Q31" s="259">
        <v>0</v>
      </c>
      <c r="R31" s="259">
        <v>0</v>
      </c>
      <c r="S31" s="259">
        <v>0</v>
      </c>
      <c r="T31" s="257">
        <v>0</v>
      </c>
      <c r="U31" s="257">
        <v>0</v>
      </c>
      <c r="V31" s="259">
        <v>0</v>
      </c>
      <c r="W31" s="259">
        <v>0</v>
      </c>
      <c r="X31" s="257">
        <v>0</v>
      </c>
      <c r="Y31" s="257">
        <v>0</v>
      </c>
      <c r="Z31" s="257">
        <v>0</v>
      </c>
      <c r="AA31" s="257">
        <v>0</v>
      </c>
      <c r="AB31" s="257">
        <v>0</v>
      </c>
      <c r="AC31" s="257">
        <v>0</v>
      </c>
      <c r="AD31" s="258">
        <v>0</v>
      </c>
      <c r="AE31" s="257">
        <v>0</v>
      </c>
      <c r="AF31" s="257">
        <v>0</v>
      </c>
      <c r="AG31" s="257">
        <v>0</v>
      </c>
      <c r="AH31" s="257">
        <v>0</v>
      </c>
      <c r="AI31" s="257">
        <v>0</v>
      </c>
      <c r="AJ31" s="257">
        <v>0</v>
      </c>
      <c r="AK31" s="257">
        <v>0</v>
      </c>
      <c r="AL31" s="257">
        <v>0</v>
      </c>
      <c r="AM31" s="257">
        <v>0</v>
      </c>
      <c r="AN31" s="257">
        <v>0</v>
      </c>
      <c r="AO31" s="257">
        <v>0</v>
      </c>
      <c r="AP31" s="257">
        <v>0</v>
      </c>
      <c r="AQ31" s="257">
        <v>0</v>
      </c>
      <c r="AR31" s="257">
        <v>0</v>
      </c>
      <c r="AS31" s="257">
        <v>0</v>
      </c>
      <c r="AT31" s="257">
        <v>0</v>
      </c>
      <c r="AU31" s="257">
        <v>0</v>
      </c>
      <c r="AV31" s="257">
        <v>0</v>
      </c>
      <c r="AW31" s="257">
        <v>0</v>
      </c>
      <c r="AX31" s="257">
        <v>0</v>
      </c>
      <c r="AY31" s="257">
        <v>0</v>
      </c>
      <c r="AZ31" s="257">
        <v>0</v>
      </c>
      <c r="BA31" s="257">
        <v>0</v>
      </c>
      <c r="BB31" s="257">
        <v>0</v>
      </c>
      <c r="BC31" s="257">
        <v>0</v>
      </c>
      <c r="BD31" s="257">
        <v>0</v>
      </c>
      <c r="BE31" s="257">
        <v>0</v>
      </c>
      <c r="BF31" s="257">
        <v>0</v>
      </c>
      <c r="BG31" s="257">
        <v>0</v>
      </c>
      <c r="BH31" s="257">
        <v>0</v>
      </c>
      <c r="BI31" s="257">
        <v>0</v>
      </c>
      <c r="BJ31" s="257">
        <v>0</v>
      </c>
      <c r="BK31" s="257">
        <v>0</v>
      </c>
      <c r="BL31" s="257">
        <v>0</v>
      </c>
      <c r="BM31" s="257">
        <v>0</v>
      </c>
      <c r="BN31" s="259">
        <v>0</v>
      </c>
      <c r="BO31" s="259">
        <v>0</v>
      </c>
      <c r="BP31" s="259">
        <v>0</v>
      </c>
      <c r="BQ31" s="257">
        <v>0</v>
      </c>
      <c r="BR31" s="259">
        <v>0</v>
      </c>
      <c r="BS31" s="257">
        <v>0</v>
      </c>
      <c r="BT31" s="177">
        <v>0</v>
      </c>
    </row>
    <row r="32" spans="1:73" ht="26.25" customHeight="1">
      <c r="A32" s="174" t="s">
        <v>53</v>
      </c>
      <c r="B32" s="175" t="s">
        <v>145</v>
      </c>
      <c r="C32" s="176" t="s">
        <v>146</v>
      </c>
      <c r="D32" s="256">
        <v>0</v>
      </c>
      <c r="E32" s="257">
        <v>0</v>
      </c>
      <c r="F32" s="257">
        <v>0</v>
      </c>
      <c r="G32" s="257">
        <v>0</v>
      </c>
      <c r="H32" s="259">
        <v>0</v>
      </c>
      <c r="I32" s="259">
        <v>0</v>
      </c>
      <c r="J32" s="257">
        <v>0</v>
      </c>
      <c r="K32" s="257">
        <v>0</v>
      </c>
      <c r="L32" s="257">
        <v>0</v>
      </c>
      <c r="M32" s="259">
        <v>0</v>
      </c>
      <c r="N32" s="259">
        <v>0</v>
      </c>
      <c r="O32" s="259">
        <v>0</v>
      </c>
      <c r="P32" s="257">
        <v>0</v>
      </c>
      <c r="Q32" s="259">
        <v>0</v>
      </c>
      <c r="R32" s="259">
        <v>0</v>
      </c>
      <c r="S32" s="259">
        <v>0</v>
      </c>
      <c r="T32" s="257">
        <v>0</v>
      </c>
      <c r="U32" s="257">
        <v>0</v>
      </c>
      <c r="V32" s="259">
        <v>0</v>
      </c>
      <c r="W32" s="259">
        <v>0</v>
      </c>
      <c r="X32" s="257">
        <v>0</v>
      </c>
      <c r="Y32" s="257">
        <v>0</v>
      </c>
      <c r="Z32" s="257">
        <v>0</v>
      </c>
      <c r="AA32" s="257">
        <v>0</v>
      </c>
      <c r="AB32" s="257">
        <v>0</v>
      </c>
      <c r="AC32" s="257">
        <v>0</v>
      </c>
      <c r="AD32" s="257">
        <v>0</v>
      </c>
      <c r="AE32" s="258">
        <v>0</v>
      </c>
      <c r="AF32" s="257">
        <v>0</v>
      </c>
      <c r="AG32" s="257">
        <v>0</v>
      </c>
      <c r="AH32" s="257">
        <v>0</v>
      </c>
      <c r="AI32" s="257">
        <v>0</v>
      </c>
      <c r="AJ32" s="257">
        <v>0</v>
      </c>
      <c r="AK32" s="257">
        <v>0</v>
      </c>
      <c r="AL32" s="257">
        <v>0</v>
      </c>
      <c r="AM32" s="257">
        <v>0</v>
      </c>
      <c r="AN32" s="257">
        <v>0</v>
      </c>
      <c r="AO32" s="257">
        <v>0</v>
      </c>
      <c r="AP32" s="257">
        <v>0</v>
      </c>
      <c r="AQ32" s="257">
        <v>0</v>
      </c>
      <c r="AR32" s="257">
        <v>0</v>
      </c>
      <c r="AS32" s="257">
        <v>0</v>
      </c>
      <c r="AT32" s="257">
        <v>0</v>
      </c>
      <c r="AU32" s="257">
        <v>0</v>
      </c>
      <c r="AV32" s="257">
        <v>0</v>
      </c>
      <c r="AW32" s="257">
        <v>0</v>
      </c>
      <c r="AX32" s="257">
        <v>0</v>
      </c>
      <c r="AY32" s="257">
        <v>0</v>
      </c>
      <c r="AZ32" s="257">
        <v>0</v>
      </c>
      <c r="BA32" s="257">
        <v>0</v>
      </c>
      <c r="BB32" s="257">
        <v>0</v>
      </c>
      <c r="BC32" s="257">
        <v>0</v>
      </c>
      <c r="BD32" s="257">
        <v>0</v>
      </c>
      <c r="BE32" s="257">
        <v>0</v>
      </c>
      <c r="BF32" s="257">
        <v>0</v>
      </c>
      <c r="BG32" s="257">
        <v>0</v>
      </c>
      <c r="BH32" s="257">
        <v>0</v>
      </c>
      <c r="BI32" s="257">
        <v>0</v>
      </c>
      <c r="BJ32" s="257">
        <v>0</v>
      </c>
      <c r="BK32" s="257">
        <v>0</v>
      </c>
      <c r="BL32" s="257">
        <v>0</v>
      </c>
      <c r="BM32" s="257">
        <v>0</v>
      </c>
      <c r="BN32" s="259">
        <v>0</v>
      </c>
      <c r="BO32" s="259">
        <v>0</v>
      </c>
      <c r="BP32" s="259">
        <v>0</v>
      </c>
      <c r="BQ32" s="257">
        <v>0</v>
      </c>
      <c r="BR32" s="259">
        <v>0</v>
      </c>
      <c r="BS32" s="257">
        <v>0</v>
      </c>
      <c r="BT32" s="177">
        <v>0</v>
      </c>
    </row>
    <row r="33" spans="1:72" ht="26.25" customHeight="1">
      <c r="A33" s="174" t="s">
        <v>54</v>
      </c>
      <c r="B33" s="175" t="s">
        <v>70</v>
      </c>
      <c r="C33" s="176" t="s">
        <v>55</v>
      </c>
      <c r="D33" s="256">
        <v>2.2537399999999996</v>
      </c>
      <c r="E33" s="257">
        <v>0</v>
      </c>
      <c r="F33" s="257">
        <v>0</v>
      </c>
      <c r="G33" s="257">
        <v>0</v>
      </c>
      <c r="H33" s="259">
        <v>0</v>
      </c>
      <c r="I33" s="259">
        <v>0</v>
      </c>
      <c r="J33" s="257">
        <v>0</v>
      </c>
      <c r="K33" s="257">
        <v>0</v>
      </c>
      <c r="L33" s="257">
        <v>0</v>
      </c>
      <c r="M33" s="259">
        <v>0</v>
      </c>
      <c r="N33" s="259">
        <v>0</v>
      </c>
      <c r="O33" s="259">
        <v>0</v>
      </c>
      <c r="P33" s="257">
        <v>0</v>
      </c>
      <c r="Q33" s="259">
        <v>0</v>
      </c>
      <c r="R33" s="259">
        <v>0</v>
      </c>
      <c r="S33" s="259">
        <v>0</v>
      </c>
      <c r="T33" s="257">
        <v>0</v>
      </c>
      <c r="U33" s="257">
        <v>0</v>
      </c>
      <c r="V33" s="259">
        <v>0</v>
      </c>
      <c r="W33" s="259">
        <v>0</v>
      </c>
      <c r="X33" s="257">
        <v>0</v>
      </c>
      <c r="Y33" s="257">
        <v>0</v>
      </c>
      <c r="Z33" s="257">
        <v>0</v>
      </c>
      <c r="AA33" s="257">
        <v>2.2537399999999996</v>
      </c>
      <c r="AB33" s="257">
        <v>0</v>
      </c>
      <c r="AC33" s="257">
        <v>0</v>
      </c>
      <c r="AD33" s="257">
        <v>0</v>
      </c>
      <c r="AE33" s="257">
        <v>0</v>
      </c>
      <c r="AF33" s="258">
        <v>2.1237399999999997</v>
      </c>
      <c r="AG33" s="257">
        <v>0</v>
      </c>
      <c r="AH33" s="257">
        <v>0</v>
      </c>
      <c r="AI33" s="257">
        <v>0</v>
      </c>
      <c r="AJ33" s="257">
        <v>0.13</v>
      </c>
      <c r="AK33" s="257">
        <v>0.13</v>
      </c>
      <c r="AL33" s="257">
        <v>0</v>
      </c>
      <c r="AM33" s="257">
        <v>0</v>
      </c>
      <c r="AN33" s="257">
        <v>0</v>
      </c>
      <c r="AO33" s="257">
        <v>0</v>
      </c>
      <c r="AP33" s="257">
        <v>0</v>
      </c>
      <c r="AQ33" s="257">
        <v>0</v>
      </c>
      <c r="AR33" s="257">
        <v>0</v>
      </c>
      <c r="AS33" s="257">
        <v>0</v>
      </c>
      <c r="AT33" s="257">
        <v>0</v>
      </c>
      <c r="AU33" s="257">
        <v>0</v>
      </c>
      <c r="AV33" s="257">
        <v>0</v>
      </c>
      <c r="AW33" s="257">
        <v>0</v>
      </c>
      <c r="AX33" s="257">
        <v>0</v>
      </c>
      <c r="AY33" s="257">
        <v>0</v>
      </c>
      <c r="AZ33" s="257">
        <v>0</v>
      </c>
      <c r="BA33" s="257">
        <v>0</v>
      </c>
      <c r="BB33" s="257">
        <v>0</v>
      </c>
      <c r="BC33" s="257">
        <v>0</v>
      </c>
      <c r="BD33" s="257">
        <v>0</v>
      </c>
      <c r="BE33" s="257">
        <v>0</v>
      </c>
      <c r="BF33" s="257">
        <v>0</v>
      </c>
      <c r="BG33" s="257">
        <v>0</v>
      </c>
      <c r="BH33" s="257">
        <v>0</v>
      </c>
      <c r="BI33" s="257">
        <v>0</v>
      </c>
      <c r="BJ33" s="257">
        <v>0</v>
      </c>
      <c r="BK33" s="257">
        <v>0</v>
      </c>
      <c r="BL33" s="257">
        <v>0</v>
      </c>
      <c r="BM33" s="257">
        <v>0</v>
      </c>
      <c r="BN33" s="259">
        <v>0</v>
      </c>
      <c r="BO33" s="259">
        <v>0</v>
      </c>
      <c r="BP33" s="259">
        <v>0</v>
      </c>
      <c r="BQ33" s="257">
        <v>0.13</v>
      </c>
      <c r="BR33" s="259">
        <v>3.7199999999999998</v>
      </c>
      <c r="BS33" s="257">
        <v>5.9737399999999994</v>
      </c>
      <c r="BT33" s="177">
        <v>6.6590696291191137E-3</v>
      </c>
    </row>
    <row r="34" spans="1:72" ht="26.25" customHeight="1">
      <c r="A34" s="174" t="s">
        <v>147</v>
      </c>
      <c r="B34" s="175" t="s">
        <v>56</v>
      </c>
      <c r="C34" s="176" t="s">
        <v>42</v>
      </c>
      <c r="D34" s="256">
        <v>7.98712</v>
      </c>
      <c r="E34" s="257">
        <v>0</v>
      </c>
      <c r="F34" s="257">
        <v>0</v>
      </c>
      <c r="G34" s="257">
        <v>0</v>
      </c>
      <c r="H34" s="259">
        <v>0</v>
      </c>
      <c r="I34" s="259">
        <v>0</v>
      </c>
      <c r="J34" s="257">
        <v>0</v>
      </c>
      <c r="K34" s="257">
        <v>0</v>
      </c>
      <c r="L34" s="257">
        <v>0</v>
      </c>
      <c r="M34" s="259">
        <v>0</v>
      </c>
      <c r="N34" s="259">
        <v>0</v>
      </c>
      <c r="O34" s="259">
        <v>0</v>
      </c>
      <c r="P34" s="257">
        <v>0</v>
      </c>
      <c r="Q34" s="259">
        <v>0</v>
      </c>
      <c r="R34" s="259">
        <v>0</v>
      </c>
      <c r="S34" s="259">
        <v>0</v>
      </c>
      <c r="T34" s="257">
        <v>0</v>
      </c>
      <c r="U34" s="257">
        <v>0</v>
      </c>
      <c r="V34" s="259">
        <v>0</v>
      </c>
      <c r="W34" s="259">
        <v>0</v>
      </c>
      <c r="X34" s="257">
        <v>0</v>
      </c>
      <c r="Y34" s="257">
        <v>0</v>
      </c>
      <c r="Z34" s="257">
        <v>0</v>
      </c>
      <c r="AA34" s="257">
        <v>7.9871199999999991</v>
      </c>
      <c r="AB34" s="257">
        <v>0</v>
      </c>
      <c r="AC34" s="257">
        <v>0</v>
      </c>
      <c r="AD34" s="257">
        <v>0</v>
      </c>
      <c r="AE34" s="257">
        <v>0</v>
      </c>
      <c r="AF34" s="257">
        <v>0</v>
      </c>
      <c r="AG34" s="258">
        <v>7.4671199999999995</v>
      </c>
      <c r="AH34" s="257">
        <v>0</v>
      </c>
      <c r="AI34" s="257">
        <v>0</v>
      </c>
      <c r="AJ34" s="257">
        <v>0.52</v>
      </c>
      <c r="AK34" s="257">
        <v>0.52</v>
      </c>
      <c r="AL34" s="257">
        <v>0</v>
      </c>
      <c r="AM34" s="257">
        <v>0</v>
      </c>
      <c r="AN34" s="257">
        <v>0</v>
      </c>
      <c r="AO34" s="257">
        <v>0</v>
      </c>
      <c r="AP34" s="257">
        <v>0</v>
      </c>
      <c r="AQ34" s="257">
        <v>0</v>
      </c>
      <c r="AR34" s="257">
        <v>0</v>
      </c>
      <c r="AS34" s="257">
        <v>0</v>
      </c>
      <c r="AT34" s="257">
        <v>0</v>
      </c>
      <c r="AU34" s="257">
        <v>0</v>
      </c>
      <c r="AV34" s="257">
        <v>0</v>
      </c>
      <c r="AW34" s="257">
        <v>0</v>
      </c>
      <c r="AX34" s="257">
        <v>0</v>
      </c>
      <c r="AY34" s="257">
        <v>0</v>
      </c>
      <c r="AZ34" s="257">
        <v>0</v>
      </c>
      <c r="BA34" s="257">
        <v>0</v>
      </c>
      <c r="BB34" s="257">
        <v>0</v>
      </c>
      <c r="BC34" s="257">
        <v>0</v>
      </c>
      <c r="BD34" s="257">
        <v>0</v>
      </c>
      <c r="BE34" s="257">
        <v>0</v>
      </c>
      <c r="BF34" s="257">
        <v>0</v>
      </c>
      <c r="BG34" s="257">
        <v>0</v>
      </c>
      <c r="BH34" s="257">
        <v>0</v>
      </c>
      <c r="BI34" s="257">
        <v>0</v>
      </c>
      <c r="BJ34" s="257">
        <v>0</v>
      </c>
      <c r="BK34" s="257">
        <v>0</v>
      </c>
      <c r="BL34" s="257">
        <v>0</v>
      </c>
      <c r="BM34" s="257">
        <v>0</v>
      </c>
      <c r="BN34" s="259">
        <v>0</v>
      </c>
      <c r="BO34" s="259">
        <v>0</v>
      </c>
      <c r="BP34" s="259">
        <v>0</v>
      </c>
      <c r="BQ34" s="257">
        <v>0.52</v>
      </c>
      <c r="BR34" s="259">
        <v>5.6799999999999979</v>
      </c>
      <c r="BS34" s="257">
        <v>13.667119999999997</v>
      </c>
      <c r="BT34" s="177">
        <v>1.5235062742858982E-2</v>
      </c>
    </row>
    <row r="35" spans="1:72" ht="19.5" customHeight="1">
      <c r="A35" s="174" t="s">
        <v>148</v>
      </c>
      <c r="B35" s="175" t="s">
        <v>149</v>
      </c>
      <c r="C35" s="176" t="s">
        <v>150</v>
      </c>
      <c r="D35" s="256">
        <v>12.474270000000001</v>
      </c>
      <c r="E35" s="257">
        <v>11.8</v>
      </c>
      <c r="F35" s="257">
        <v>0</v>
      </c>
      <c r="G35" s="257">
        <v>0</v>
      </c>
      <c r="H35" s="259">
        <v>0</v>
      </c>
      <c r="I35" s="259">
        <v>0</v>
      </c>
      <c r="J35" s="257">
        <v>0</v>
      </c>
      <c r="K35" s="257">
        <v>0</v>
      </c>
      <c r="L35" s="257">
        <v>0</v>
      </c>
      <c r="M35" s="259">
        <v>0</v>
      </c>
      <c r="N35" s="259">
        <v>0</v>
      </c>
      <c r="O35" s="259">
        <v>0</v>
      </c>
      <c r="P35" s="257">
        <v>0</v>
      </c>
      <c r="Q35" s="259">
        <v>0</v>
      </c>
      <c r="R35" s="259">
        <v>0</v>
      </c>
      <c r="S35" s="259">
        <v>0</v>
      </c>
      <c r="T35" s="257">
        <v>11.8</v>
      </c>
      <c r="U35" s="257">
        <v>0</v>
      </c>
      <c r="V35" s="259">
        <v>11.8</v>
      </c>
      <c r="W35" s="259">
        <v>0</v>
      </c>
      <c r="X35" s="257">
        <v>0</v>
      </c>
      <c r="Y35" s="257">
        <v>0</v>
      </c>
      <c r="Z35" s="257">
        <v>0</v>
      </c>
      <c r="AA35" s="257">
        <v>0.67426999999999992</v>
      </c>
      <c r="AB35" s="257">
        <v>0</v>
      </c>
      <c r="AC35" s="257">
        <v>0</v>
      </c>
      <c r="AD35" s="257">
        <v>0</v>
      </c>
      <c r="AE35" s="257">
        <v>0</v>
      </c>
      <c r="AF35" s="257">
        <v>0</v>
      </c>
      <c r="AG35" s="257">
        <v>0</v>
      </c>
      <c r="AH35" s="258">
        <v>0.67426999999999992</v>
      </c>
      <c r="AI35" s="257">
        <v>0</v>
      </c>
      <c r="AJ35" s="257">
        <v>0</v>
      </c>
      <c r="AK35" s="257">
        <v>0</v>
      </c>
      <c r="AL35" s="257">
        <v>0</v>
      </c>
      <c r="AM35" s="257">
        <v>0</v>
      </c>
      <c r="AN35" s="257">
        <v>0</v>
      </c>
      <c r="AO35" s="257">
        <v>0</v>
      </c>
      <c r="AP35" s="257">
        <v>0</v>
      </c>
      <c r="AQ35" s="257">
        <v>0</v>
      </c>
      <c r="AR35" s="257">
        <v>0</v>
      </c>
      <c r="AS35" s="257">
        <v>0</v>
      </c>
      <c r="AT35" s="257">
        <v>0</v>
      </c>
      <c r="AU35" s="257">
        <v>0</v>
      </c>
      <c r="AV35" s="257">
        <v>0</v>
      </c>
      <c r="AW35" s="257">
        <v>0</v>
      </c>
      <c r="AX35" s="257">
        <v>0</v>
      </c>
      <c r="AY35" s="257">
        <v>0</v>
      </c>
      <c r="AZ35" s="257">
        <v>0</v>
      </c>
      <c r="BA35" s="257">
        <v>0</v>
      </c>
      <c r="BB35" s="257">
        <v>0</v>
      </c>
      <c r="BC35" s="257">
        <v>0</v>
      </c>
      <c r="BD35" s="257">
        <v>0</v>
      </c>
      <c r="BE35" s="257">
        <v>0</v>
      </c>
      <c r="BF35" s="257">
        <v>0</v>
      </c>
      <c r="BG35" s="257">
        <v>0</v>
      </c>
      <c r="BH35" s="257">
        <v>0</v>
      </c>
      <c r="BI35" s="257">
        <v>0</v>
      </c>
      <c r="BJ35" s="257">
        <v>0</v>
      </c>
      <c r="BK35" s="257">
        <v>0</v>
      </c>
      <c r="BL35" s="257">
        <v>0</v>
      </c>
      <c r="BM35" s="257">
        <v>0</v>
      </c>
      <c r="BN35" s="259">
        <v>0</v>
      </c>
      <c r="BO35" s="259">
        <v>0</v>
      </c>
      <c r="BP35" s="259">
        <v>0</v>
      </c>
      <c r="BQ35" s="257">
        <v>11.8</v>
      </c>
      <c r="BR35" s="259">
        <v>-11.8</v>
      </c>
      <c r="BS35" s="257">
        <v>0.67426999999999992</v>
      </c>
      <c r="BT35" s="177">
        <v>7.5162475749298511E-4</v>
      </c>
    </row>
    <row r="36" spans="1:72" ht="26.25" customHeight="1">
      <c r="A36" s="174" t="s">
        <v>151</v>
      </c>
      <c r="B36" s="175" t="s">
        <v>152</v>
      </c>
      <c r="C36" s="176" t="s">
        <v>51</v>
      </c>
      <c r="D36" s="256">
        <v>35.028179999999999</v>
      </c>
      <c r="E36" s="257">
        <v>0</v>
      </c>
      <c r="F36" s="257">
        <v>0</v>
      </c>
      <c r="G36" s="257">
        <v>0</v>
      </c>
      <c r="H36" s="259">
        <v>0</v>
      </c>
      <c r="I36" s="259">
        <v>0</v>
      </c>
      <c r="J36" s="257">
        <v>0</v>
      </c>
      <c r="K36" s="257">
        <v>0</v>
      </c>
      <c r="L36" s="257">
        <v>0</v>
      </c>
      <c r="M36" s="259">
        <v>0</v>
      </c>
      <c r="N36" s="259">
        <v>0</v>
      </c>
      <c r="O36" s="259">
        <v>0</v>
      </c>
      <c r="P36" s="257">
        <v>0</v>
      </c>
      <c r="Q36" s="259">
        <v>0</v>
      </c>
      <c r="R36" s="259">
        <v>0</v>
      </c>
      <c r="S36" s="259">
        <v>0</v>
      </c>
      <c r="T36" s="257">
        <v>0</v>
      </c>
      <c r="U36" s="257">
        <v>0</v>
      </c>
      <c r="V36" s="259">
        <v>0</v>
      </c>
      <c r="W36" s="259">
        <v>0</v>
      </c>
      <c r="X36" s="257">
        <v>0</v>
      </c>
      <c r="Y36" s="257">
        <v>0</v>
      </c>
      <c r="Z36" s="257">
        <v>0</v>
      </c>
      <c r="AA36" s="257">
        <v>35.028179999999999</v>
      </c>
      <c r="AB36" s="257">
        <v>0</v>
      </c>
      <c r="AC36" s="257">
        <v>0</v>
      </c>
      <c r="AD36" s="257">
        <v>0</v>
      </c>
      <c r="AE36" s="257">
        <v>0</v>
      </c>
      <c r="AF36" s="257">
        <v>0</v>
      </c>
      <c r="AG36" s="257">
        <v>0</v>
      </c>
      <c r="AH36" s="257">
        <v>0</v>
      </c>
      <c r="AI36" s="258">
        <v>35.018180000000001</v>
      </c>
      <c r="AJ36" s="257">
        <v>0.01</v>
      </c>
      <c r="AK36" s="257">
        <v>0.01</v>
      </c>
      <c r="AL36" s="257">
        <v>0</v>
      </c>
      <c r="AM36" s="257">
        <v>0</v>
      </c>
      <c r="AN36" s="257">
        <v>0</v>
      </c>
      <c r="AO36" s="257">
        <v>0</v>
      </c>
      <c r="AP36" s="257">
        <v>0</v>
      </c>
      <c r="AQ36" s="257">
        <v>0</v>
      </c>
      <c r="AR36" s="257">
        <v>0</v>
      </c>
      <c r="AS36" s="257">
        <v>0</v>
      </c>
      <c r="AT36" s="257">
        <v>0</v>
      </c>
      <c r="AU36" s="257">
        <v>0</v>
      </c>
      <c r="AV36" s="257">
        <v>0</v>
      </c>
      <c r="AW36" s="257">
        <v>0</v>
      </c>
      <c r="AX36" s="257">
        <v>0</v>
      </c>
      <c r="AY36" s="257">
        <v>0</v>
      </c>
      <c r="AZ36" s="257">
        <v>0</v>
      </c>
      <c r="BA36" s="257">
        <v>0</v>
      </c>
      <c r="BB36" s="257">
        <v>0</v>
      </c>
      <c r="BC36" s="257">
        <v>0</v>
      </c>
      <c r="BD36" s="257">
        <v>0</v>
      </c>
      <c r="BE36" s="257">
        <v>0</v>
      </c>
      <c r="BF36" s="257">
        <v>0</v>
      </c>
      <c r="BG36" s="257">
        <v>0</v>
      </c>
      <c r="BH36" s="257">
        <v>0</v>
      </c>
      <c r="BI36" s="257">
        <v>0</v>
      </c>
      <c r="BJ36" s="257">
        <v>0</v>
      </c>
      <c r="BK36" s="257">
        <v>0</v>
      </c>
      <c r="BL36" s="257">
        <v>0</v>
      </c>
      <c r="BM36" s="257">
        <v>0</v>
      </c>
      <c r="BN36" s="259">
        <v>0</v>
      </c>
      <c r="BO36" s="259">
        <v>0</v>
      </c>
      <c r="BP36" s="259">
        <v>0</v>
      </c>
      <c r="BQ36" s="257">
        <v>0.01</v>
      </c>
      <c r="BR36" s="259">
        <v>12.009999999999996</v>
      </c>
      <c r="BS36" s="257">
        <v>47.038179999999997</v>
      </c>
      <c r="BT36" s="177">
        <v>5.2434574629467989E-2</v>
      </c>
    </row>
    <row r="37" spans="1:72" ht="35.25" customHeight="1">
      <c r="A37" s="174" t="s">
        <v>153</v>
      </c>
      <c r="B37" s="175" t="s">
        <v>154</v>
      </c>
      <c r="C37" s="176" t="s">
        <v>155</v>
      </c>
      <c r="D37" s="256">
        <v>790.2260060000001</v>
      </c>
      <c r="E37" s="257">
        <v>0.21</v>
      </c>
      <c r="F37" s="257">
        <v>0</v>
      </c>
      <c r="G37" s="257">
        <v>0</v>
      </c>
      <c r="H37" s="259">
        <v>0</v>
      </c>
      <c r="I37" s="259">
        <v>0</v>
      </c>
      <c r="J37" s="257">
        <v>0</v>
      </c>
      <c r="K37" s="257">
        <v>0</v>
      </c>
      <c r="L37" s="257">
        <v>0</v>
      </c>
      <c r="M37" s="259">
        <v>0</v>
      </c>
      <c r="N37" s="259">
        <v>0</v>
      </c>
      <c r="O37" s="259">
        <v>0</v>
      </c>
      <c r="P37" s="257">
        <v>0</v>
      </c>
      <c r="Q37" s="259">
        <v>0</v>
      </c>
      <c r="R37" s="259">
        <v>0</v>
      </c>
      <c r="S37" s="259">
        <v>0</v>
      </c>
      <c r="T37" s="257">
        <v>0.21</v>
      </c>
      <c r="U37" s="257">
        <v>0</v>
      </c>
      <c r="V37" s="259">
        <v>0.21</v>
      </c>
      <c r="W37" s="259">
        <v>0</v>
      </c>
      <c r="X37" s="257">
        <v>0</v>
      </c>
      <c r="Y37" s="257">
        <v>0</v>
      </c>
      <c r="Z37" s="257">
        <v>0</v>
      </c>
      <c r="AA37" s="257">
        <v>790.01600599999995</v>
      </c>
      <c r="AB37" s="257">
        <v>0.01</v>
      </c>
      <c r="AC37" s="257">
        <v>0</v>
      </c>
      <c r="AD37" s="257">
        <v>0</v>
      </c>
      <c r="AE37" s="257">
        <v>0</v>
      </c>
      <c r="AF37" s="257">
        <v>0</v>
      </c>
      <c r="AG37" s="257">
        <v>0.13999999999999999</v>
      </c>
      <c r="AH37" s="257">
        <v>0</v>
      </c>
      <c r="AI37" s="257">
        <v>0</v>
      </c>
      <c r="AJ37" s="258">
        <v>788.36600599999986</v>
      </c>
      <c r="AK37" s="257">
        <v>538.87350600000013</v>
      </c>
      <c r="AL37" s="257">
        <v>85.352049999999991</v>
      </c>
      <c r="AM37" s="257">
        <v>5.2632500000000002</v>
      </c>
      <c r="AN37" s="257">
        <v>2.7726999999999995</v>
      </c>
      <c r="AO37" s="257">
        <v>46.618019999999994</v>
      </c>
      <c r="AP37" s="257">
        <v>3.8054800000000002</v>
      </c>
      <c r="AQ37" s="257">
        <v>58.645559999999989</v>
      </c>
      <c r="AR37" s="257">
        <v>0.37613999999999997</v>
      </c>
      <c r="AS37" s="257">
        <v>0</v>
      </c>
      <c r="AT37" s="257">
        <v>0</v>
      </c>
      <c r="AU37" s="257">
        <v>1.70783</v>
      </c>
      <c r="AV37" s="257">
        <v>0</v>
      </c>
      <c r="AW37" s="257">
        <v>43.157919999999997</v>
      </c>
      <c r="AX37" s="257">
        <v>0</v>
      </c>
      <c r="AY37" s="257">
        <v>0</v>
      </c>
      <c r="AZ37" s="257">
        <v>1.79355</v>
      </c>
      <c r="BA37" s="257">
        <v>0</v>
      </c>
      <c r="BB37" s="257">
        <v>0</v>
      </c>
      <c r="BC37" s="257">
        <v>1.28</v>
      </c>
      <c r="BD37" s="257">
        <v>0</v>
      </c>
      <c r="BE37" s="257">
        <v>0.22</v>
      </c>
      <c r="BF37" s="257">
        <v>0</v>
      </c>
      <c r="BG37" s="257">
        <v>0</v>
      </c>
      <c r="BH37" s="257">
        <v>0</v>
      </c>
      <c r="BI37" s="257">
        <v>0</v>
      </c>
      <c r="BJ37" s="257">
        <v>0</v>
      </c>
      <c r="BK37" s="257">
        <v>0</v>
      </c>
      <c r="BL37" s="257">
        <v>0</v>
      </c>
      <c r="BM37" s="257">
        <v>0</v>
      </c>
      <c r="BN37" s="259">
        <v>0</v>
      </c>
      <c r="BO37" s="259">
        <v>0</v>
      </c>
      <c r="BP37" s="259">
        <v>0</v>
      </c>
      <c r="BQ37" s="257">
        <v>1.860000000000241</v>
      </c>
      <c r="BR37" s="259">
        <v>493.49999999999977</v>
      </c>
      <c r="BS37" s="257">
        <v>1283.7260060000003</v>
      </c>
      <c r="BT37" s="177">
        <v>1.4309998189852562</v>
      </c>
    </row>
    <row r="38" spans="1:72" ht="26.25" customHeight="1">
      <c r="A38" s="174" t="s">
        <v>156</v>
      </c>
      <c r="B38" s="175" t="s">
        <v>24</v>
      </c>
      <c r="C38" s="176" t="s">
        <v>4</v>
      </c>
      <c r="D38" s="256">
        <v>535.93350599999997</v>
      </c>
      <c r="E38" s="257">
        <v>0.21</v>
      </c>
      <c r="F38" s="257">
        <v>0</v>
      </c>
      <c r="G38" s="257">
        <v>0</v>
      </c>
      <c r="H38" s="259">
        <v>0</v>
      </c>
      <c r="I38" s="259">
        <v>0</v>
      </c>
      <c r="J38" s="257">
        <v>0</v>
      </c>
      <c r="K38" s="257">
        <v>0</v>
      </c>
      <c r="L38" s="257">
        <v>0</v>
      </c>
      <c r="M38" s="259">
        <v>0</v>
      </c>
      <c r="N38" s="259">
        <v>0</v>
      </c>
      <c r="O38" s="259">
        <v>0</v>
      </c>
      <c r="P38" s="257">
        <v>0</v>
      </c>
      <c r="Q38" s="259">
        <v>0</v>
      </c>
      <c r="R38" s="259">
        <v>0</v>
      </c>
      <c r="S38" s="259">
        <v>0</v>
      </c>
      <c r="T38" s="257">
        <v>0.21</v>
      </c>
      <c r="U38" s="257">
        <v>0</v>
      </c>
      <c r="V38" s="259">
        <v>0.21</v>
      </c>
      <c r="W38" s="259">
        <v>0</v>
      </c>
      <c r="X38" s="257">
        <v>0</v>
      </c>
      <c r="Y38" s="257">
        <v>0</v>
      </c>
      <c r="Z38" s="257">
        <v>0</v>
      </c>
      <c r="AA38" s="257">
        <v>535.72350599999993</v>
      </c>
      <c r="AB38" s="257">
        <v>0.01</v>
      </c>
      <c r="AC38" s="257">
        <v>0</v>
      </c>
      <c r="AD38" s="257">
        <v>0</v>
      </c>
      <c r="AE38" s="257">
        <v>0</v>
      </c>
      <c r="AF38" s="257">
        <v>0</v>
      </c>
      <c r="AG38" s="257">
        <v>0.02</v>
      </c>
      <c r="AH38" s="257">
        <v>0</v>
      </c>
      <c r="AI38" s="257">
        <v>0</v>
      </c>
      <c r="AJ38" s="257">
        <v>534.41350599999998</v>
      </c>
      <c r="AK38" s="258">
        <v>533.69350599999996</v>
      </c>
      <c r="AL38" s="257">
        <v>0</v>
      </c>
      <c r="AM38" s="257">
        <v>0</v>
      </c>
      <c r="AN38" s="257">
        <v>0</v>
      </c>
      <c r="AO38" s="257">
        <v>0</v>
      </c>
      <c r="AP38" s="257">
        <v>0.22</v>
      </c>
      <c r="AQ38" s="257">
        <v>0.5</v>
      </c>
      <c r="AR38" s="257">
        <v>0</v>
      </c>
      <c r="AS38" s="257">
        <v>0</v>
      </c>
      <c r="AT38" s="257">
        <v>0</v>
      </c>
      <c r="AU38" s="257">
        <v>0</v>
      </c>
      <c r="AV38" s="257">
        <v>0</v>
      </c>
      <c r="AW38" s="257">
        <v>0</v>
      </c>
      <c r="AX38" s="257">
        <v>0</v>
      </c>
      <c r="AY38" s="257">
        <v>0</v>
      </c>
      <c r="AZ38" s="257">
        <v>0</v>
      </c>
      <c r="BA38" s="257">
        <v>0</v>
      </c>
      <c r="BB38" s="257">
        <v>0</v>
      </c>
      <c r="BC38" s="257">
        <v>1.28</v>
      </c>
      <c r="BD38" s="257">
        <v>0</v>
      </c>
      <c r="BE38" s="257">
        <v>0</v>
      </c>
      <c r="BF38" s="257">
        <v>0</v>
      </c>
      <c r="BG38" s="257">
        <v>0</v>
      </c>
      <c r="BH38" s="257">
        <v>0</v>
      </c>
      <c r="BI38" s="257">
        <v>0</v>
      </c>
      <c r="BJ38" s="257">
        <v>0</v>
      </c>
      <c r="BK38" s="257">
        <v>0</v>
      </c>
      <c r="BL38" s="257">
        <v>0</v>
      </c>
      <c r="BM38" s="257">
        <v>0</v>
      </c>
      <c r="BN38" s="259">
        <v>0</v>
      </c>
      <c r="BO38" s="259">
        <v>0</v>
      </c>
      <c r="BP38" s="259">
        <v>0</v>
      </c>
      <c r="BQ38" s="257">
        <v>2.2399999999999998</v>
      </c>
      <c r="BR38" s="259">
        <v>234.17000000000019</v>
      </c>
      <c r="BS38" s="261">
        <v>770.10350600000015</v>
      </c>
      <c r="BT38" s="177">
        <v>0.85845263906409552</v>
      </c>
    </row>
    <row r="39" spans="1:72" ht="26.25" customHeight="1">
      <c r="A39" s="174" t="s">
        <v>156</v>
      </c>
      <c r="B39" s="175" t="s">
        <v>27</v>
      </c>
      <c r="C39" s="176" t="s">
        <v>26</v>
      </c>
      <c r="D39" s="256">
        <v>89.392049999999998</v>
      </c>
      <c r="E39" s="257">
        <v>0</v>
      </c>
      <c r="F39" s="257">
        <v>0</v>
      </c>
      <c r="G39" s="257">
        <v>0</v>
      </c>
      <c r="H39" s="259">
        <v>0</v>
      </c>
      <c r="I39" s="259">
        <v>0</v>
      </c>
      <c r="J39" s="257">
        <v>0</v>
      </c>
      <c r="K39" s="257">
        <v>0</v>
      </c>
      <c r="L39" s="257">
        <v>0</v>
      </c>
      <c r="M39" s="259">
        <v>0</v>
      </c>
      <c r="N39" s="259">
        <v>0</v>
      </c>
      <c r="O39" s="259">
        <v>0</v>
      </c>
      <c r="P39" s="257">
        <v>0</v>
      </c>
      <c r="Q39" s="259">
        <v>0</v>
      </c>
      <c r="R39" s="259">
        <v>0</v>
      </c>
      <c r="S39" s="259">
        <v>0</v>
      </c>
      <c r="T39" s="257">
        <v>0</v>
      </c>
      <c r="U39" s="257">
        <v>0</v>
      </c>
      <c r="V39" s="259">
        <v>0</v>
      </c>
      <c r="W39" s="259">
        <v>0</v>
      </c>
      <c r="X39" s="257">
        <v>0</v>
      </c>
      <c r="Y39" s="257">
        <v>0</v>
      </c>
      <c r="Z39" s="257">
        <v>0</v>
      </c>
      <c r="AA39" s="257">
        <v>89.392049999999983</v>
      </c>
      <c r="AB39" s="257">
        <v>0</v>
      </c>
      <c r="AC39" s="257">
        <v>0</v>
      </c>
      <c r="AD39" s="257">
        <v>0</v>
      </c>
      <c r="AE39" s="257">
        <v>0</v>
      </c>
      <c r="AF39" s="257">
        <v>0</v>
      </c>
      <c r="AG39" s="257">
        <v>0.12</v>
      </c>
      <c r="AH39" s="257">
        <v>0</v>
      </c>
      <c r="AI39" s="257">
        <v>0</v>
      </c>
      <c r="AJ39" s="257">
        <v>89.272049999999979</v>
      </c>
      <c r="AK39" s="257">
        <v>3.2100000000000004</v>
      </c>
      <c r="AL39" s="258">
        <v>85.352049999999991</v>
      </c>
      <c r="AM39" s="257">
        <v>0</v>
      </c>
      <c r="AN39" s="257">
        <v>0</v>
      </c>
      <c r="AO39" s="257">
        <v>0</v>
      </c>
      <c r="AP39" s="257">
        <v>0.27</v>
      </c>
      <c r="AQ39" s="257">
        <v>0.44</v>
      </c>
      <c r="AR39" s="257">
        <v>0</v>
      </c>
      <c r="AS39" s="257">
        <v>0</v>
      </c>
      <c r="AT39" s="257">
        <v>0</v>
      </c>
      <c r="AU39" s="257">
        <v>0</v>
      </c>
      <c r="AV39" s="257">
        <v>0</v>
      </c>
      <c r="AW39" s="257">
        <v>0</v>
      </c>
      <c r="AX39" s="257">
        <v>0</v>
      </c>
      <c r="AY39" s="257">
        <v>0</v>
      </c>
      <c r="AZ39" s="257">
        <v>0</v>
      </c>
      <c r="BA39" s="257">
        <v>0</v>
      </c>
      <c r="BB39" s="257">
        <v>0</v>
      </c>
      <c r="BC39" s="257">
        <v>0</v>
      </c>
      <c r="BD39" s="257">
        <v>0</v>
      </c>
      <c r="BE39" s="257">
        <v>0</v>
      </c>
      <c r="BF39" s="257">
        <v>0</v>
      </c>
      <c r="BG39" s="257">
        <v>0</v>
      </c>
      <c r="BH39" s="257">
        <v>0</v>
      </c>
      <c r="BI39" s="257">
        <v>0</v>
      </c>
      <c r="BJ39" s="257">
        <v>0</v>
      </c>
      <c r="BK39" s="257">
        <v>0</v>
      </c>
      <c r="BL39" s="257">
        <v>0</v>
      </c>
      <c r="BM39" s="257">
        <v>0</v>
      </c>
      <c r="BN39" s="259">
        <v>0</v>
      </c>
      <c r="BO39" s="259">
        <v>0</v>
      </c>
      <c r="BP39" s="259">
        <v>0</v>
      </c>
      <c r="BQ39" s="257">
        <v>4.04</v>
      </c>
      <c r="BR39" s="259">
        <v>13.04999999999999</v>
      </c>
      <c r="BS39" s="261">
        <v>102.44204999999999</v>
      </c>
      <c r="BT39" s="177">
        <v>0.11419458227169273</v>
      </c>
    </row>
    <row r="40" spans="1:72" ht="26.25" customHeight="1">
      <c r="A40" s="174" t="s">
        <v>156</v>
      </c>
      <c r="B40" s="175" t="s">
        <v>157</v>
      </c>
      <c r="C40" s="176" t="s">
        <v>158</v>
      </c>
      <c r="D40" s="256">
        <v>5.5832500000000005</v>
      </c>
      <c r="E40" s="257">
        <v>0</v>
      </c>
      <c r="F40" s="257">
        <v>0</v>
      </c>
      <c r="G40" s="257">
        <v>0</v>
      </c>
      <c r="H40" s="259">
        <v>0</v>
      </c>
      <c r="I40" s="259">
        <v>0</v>
      </c>
      <c r="J40" s="257">
        <v>0</v>
      </c>
      <c r="K40" s="257">
        <v>0</v>
      </c>
      <c r="L40" s="257">
        <v>0</v>
      </c>
      <c r="M40" s="259">
        <v>0</v>
      </c>
      <c r="N40" s="259">
        <v>0</v>
      </c>
      <c r="O40" s="259">
        <v>0</v>
      </c>
      <c r="P40" s="257">
        <v>0</v>
      </c>
      <c r="Q40" s="259">
        <v>0</v>
      </c>
      <c r="R40" s="259">
        <v>0</v>
      </c>
      <c r="S40" s="259">
        <v>0</v>
      </c>
      <c r="T40" s="257">
        <v>0</v>
      </c>
      <c r="U40" s="257">
        <v>0</v>
      </c>
      <c r="V40" s="259">
        <v>0</v>
      </c>
      <c r="W40" s="259">
        <v>0</v>
      </c>
      <c r="X40" s="257">
        <v>0</v>
      </c>
      <c r="Y40" s="257">
        <v>0</v>
      </c>
      <c r="Z40" s="257">
        <v>0</v>
      </c>
      <c r="AA40" s="257">
        <v>5.5832500000000005</v>
      </c>
      <c r="AB40" s="257">
        <v>0</v>
      </c>
      <c r="AC40" s="257">
        <v>0</v>
      </c>
      <c r="AD40" s="257">
        <v>0</v>
      </c>
      <c r="AE40" s="257">
        <v>0</v>
      </c>
      <c r="AF40" s="257">
        <v>0</v>
      </c>
      <c r="AG40" s="257">
        <v>0</v>
      </c>
      <c r="AH40" s="257">
        <v>0</v>
      </c>
      <c r="AI40" s="257">
        <v>0</v>
      </c>
      <c r="AJ40" s="257">
        <v>5.4232500000000003</v>
      </c>
      <c r="AK40" s="257">
        <v>0.12</v>
      </c>
      <c r="AL40" s="257">
        <v>0</v>
      </c>
      <c r="AM40" s="262">
        <v>5.2632500000000002</v>
      </c>
      <c r="AN40" s="257">
        <v>0</v>
      </c>
      <c r="AO40" s="257">
        <v>0</v>
      </c>
      <c r="AP40" s="257">
        <v>0</v>
      </c>
      <c r="AQ40" s="257">
        <v>0.04</v>
      </c>
      <c r="AR40" s="257">
        <v>0</v>
      </c>
      <c r="AS40" s="257">
        <v>0</v>
      </c>
      <c r="AT40" s="257">
        <v>0</v>
      </c>
      <c r="AU40" s="257">
        <v>0</v>
      </c>
      <c r="AV40" s="257">
        <v>0</v>
      </c>
      <c r="AW40" s="257">
        <v>0</v>
      </c>
      <c r="AX40" s="257">
        <v>0</v>
      </c>
      <c r="AY40" s="257">
        <v>0</v>
      </c>
      <c r="AZ40" s="257">
        <v>0</v>
      </c>
      <c r="BA40" s="257">
        <v>0</v>
      </c>
      <c r="BB40" s="257">
        <v>0</v>
      </c>
      <c r="BC40" s="257">
        <v>0</v>
      </c>
      <c r="BD40" s="257">
        <v>0</v>
      </c>
      <c r="BE40" s="257">
        <v>0.16</v>
      </c>
      <c r="BF40" s="257">
        <v>0</v>
      </c>
      <c r="BG40" s="257">
        <v>0</v>
      </c>
      <c r="BH40" s="257">
        <v>0</v>
      </c>
      <c r="BI40" s="257">
        <v>0</v>
      </c>
      <c r="BJ40" s="257">
        <v>0</v>
      </c>
      <c r="BK40" s="257">
        <v>0</v>
      </c>
      <c r="BL40" s="257">
        <v>0</v>
      </c>
      <c r="BM40" s="257">
        <v>0</v>
      </c>
      <c r="BN40" s="259">
        <v>0</v>
      </c>
      <c r="BO40" s="259">
        <v>0</v>
      </c>
      <c r="BP40" s="259">
        <v>0</v>
      </c>
      <c r="BQ40" s="257">
        <v>0.32</v>
      </c>
      <c r="BR40" s="259">
        <v>0.56999999999999962</v>
      </c>
      <c r="BS40" s="261">
        <v>6.1532499999999999</v>
      </c>
      <c r="BT40" s="177">
        <v>6.8591736827142112E-3</v>
      </c>
    </row>
    <row r="41" spans="1:72" ht="26.25" customHeight="1">
      <c r="A41" s="174" t="s">
        <v>156</v>
      </c>
      <c r="B41" s="175" t="s">
        <v>17</v>
      </c>
      <c r="C41" s="176" t="s">
        <v>18</v>
      </c>
      <c r="D41" s="256">
        <v>3.5926999999999993</v>
      </c>
      <c r="E41" s="257">
        <v>0</v>
      </c>
      <c r="F41" s="257">
        <v>0</v>
      </c>
      <c r="G41" s="257">
        <v>0</v>
      </c>
      <c r="H41" s="259">
        <v>0</v>
      </c>
      <c r="I41" s="259">
        <v>0</v>
      </c>
      <c r="J41" s="257">
        <v>0</v>
      </c>
      <c r="K41" s="257">
        <v>0</v>
      </c>
      <c r="L41" s="257">
        <v>0</v>
      </c>
      <c r="M41" s="259">
        <v>0</v>
      </c>
      <c r="N41" s="259">
        <v>0</v>
      </c>
      <c r="O41" s="259">
        <v>0</v>
      </c>
      <c r="P41" s="257">
        <v>0</v>
      </c>
      <c r="Q41" s="259">
        <v>0</v>
      </c>
      <c r="R41" s="259">
        <v>0</v>
      </c>
      <c r="S41" s="259">
        <v>0</v>
      </c>
      <c r="T41" s="257">
        <v>0</v>
      </c>
      <c r="U41" s="257">
        <v>0</v>
      </c>
      <c r="V41" s="259">
        <v>0</v>
      </c>
      <c r="W41" s="259">
        <v>0</v>
      </c>
      <c r="X41" s="257">
        <v>0</v>
      </c>
      <c r="Y41" s="257">
        <v>0</v>
      </c>
      <c r="Z41" s="257">
        <v>0</v>
      </c>
      <c r="AA41" s="257">
        <v>3.5926999999999993</v>
      </c>
      <c r="AB41" s="257">
        <v>0</v>
      </c>
      <c r="AC41" s="257">
        <v>0</v>
      </c>
      <c r="AD41" s="257">
        <v>0</v>
      </c>
      <c r="AE41" s="257">
        <v>0</v>
      </c>
      <c r="AF41" s="257">
        <v>0</v>
      </c>
      <c r="AG41" s="257">
        <v>0</v>
      </c>
      <c r="AH41" s="257">
        <v>0</v>
      </c>
      <c r="AI41" s="257">
        <v>0</v>
      </c>
      <c r="AJ41" s="257">
        <v>3.5326999999999993</v>
      </c>
      <c r="AK41" s="257">
        <v>0.15000000000000002</v>
      </c>
      <c r="AL41" s="257">
        <v>0</v>
      </c>
      <c r="AM41" s="257">
        <v>0</v>
      </c>
      <c r="AN41" s="258">
        <v>2.7726999999999995</v>
      </c>
      <c r="AO41" s="257">
        <v>0</v>
      </c>
      <c r="AP41" s="257">
        <v>0.61</v>
      </c>
      <c r="AQ41" s="257">
        <v>0</v>
      </c>
      <c r="AR41" s="257">
        <v>0</v>
      </c>
      <c r="AS41" s="257">
        <v>0</v>
      </c>
      <c r="AT41" s="257">
        <v>0</v>
      </c>
      <c r="AU41" s="257">
        <v>0</v>
      </c>
      <c r="AV41" s="257">
        <v>0</v>
      </c>
      <c r="AW41" s="257">
        <v>0</v>
      </c>
      <c r="AX41" s="257">
        <v>0</v>
      </c>
      <c r="AY41" s="257">
        <v>0</v>
      </c>
      <c r="AZ41" s="257">
        <v>0</v>
      </c>
      <c r="BA41" s="257">
        <v>0</v>
      </c>
      <c r="BB41" s="257">
        <v>0</v>
      </c>
      <c r="BC41" s="257">
        <v>0</v>
      </c>
      <c r="BD41" s="257">
        <v>0</v>
      </c>
      <c r="BE41" s="257">
        <v>0.06</v>
      </c>
      <c r="BF41" s="257">
        <v>0</v>
      </c>
      <c r="BG41" s="257">
        <v>0</v>
      </c>
      <c r="BH41" s="257">
        <v>0</v>
      </c>
      <c r="BI41" s="257">
        <v>0</v>
      </c>
      <c r="BJ41" s="257">
        <v>0</v>
      </c>
      <c r="BK41" s="257">
        <v>0</v>
      </c>
      <c r="BL41" s="257">
        <v>0</v>
      </c>
      <c r="BM41" s="257">
        <v>0</v>
      </c>
      <c r="BN41" s="259">
        <v>0</v>
      </c>
      <c r="BO41" s="259">
        <v>0</v>
      </c>
      <c r="BP41" s="259">
        <v>0</v>
      </c>
      <c r="BQ41" s="257">
        <v>0.82</v>
      </c>
      <c r="BR41" s="259">
        <v>0.12</v>
      </c>
      <c r="BS41" s="261">
        <v>3.7126999999999994</v>
      </c>
      <c r="BT41" s="177">
        <v>4.1386347266587648E-3</v>
      </c>
    </row>
    <row r="42" spans="1:72" ht="26.25" customHeight="1">
      <c r="A42" s="174" t="s">
        <v>156</v>
      </c>
      <c r="B42" s="175" t="s">
        <v>9</v>
      </c>
      <c r="C42" s="176" t="s">
        <v>10</v>
      </c>
      <c r="D42" s="256">
        <v>47.938019999999995</v>
      </c>
      <c r="E42" s="257">
        <v>0</v>
      </c>
      <c r="F42" s="257">
        <v>0</v>
      </c>
      <c r="G42" s="257">
        <v>0</v>
      </c>
      <c r="H42" s="259">
        <v>0</v>
      </c>
      <c r="I42" s="259">
        <v>0</v>
      </c>
      <c r="J42" s="257">
        <v>0</v>
      </c>
      <c r="K42" s="257">
        <v>0</v>
      </c>
      <c r="L42" s="257">
        <v>0</v>
      </c>
      <c r="M42" s="259">
        <v>0</v>
      </c>
      <c r="N42" s="259">
        <v>0</v>
      </c>
      <c r="O42" s="259">
        <v>0</v>
      </c>
      <c r="P42" s="257">
        <v>0</v>
      </c>
      <c r="Q42" s="259">
        <v>0</v>
      </c>
      <c r="R42" s="259">
        <v>0</v>
      </c>
      <c r="S42" s="259">
        <v>0</v>
      </c>
      <c r="T42" s="257">
        <v>0</v>
      </c>
      <c r="U42" s="257">
        <v>0</v>
      </c>
      <c r="V42" s="259">
        <v>0</v>
      </c>
      <c r="W42" s="259">
        <v>0</v>
      </c>
      <c r="X42" s="257">
        <v>0</v>
      </c>
      <c r="Y42" s="257">
        <v>0</v>
      </c>
      <c r="Z42" s="257">
        <v>0</v>
      </c>
      <c r="AA42" s="257">
        <v>47.938019999999995</v>
      </c>
      <c r="AB42" s="257">
        <v>0</v>
      </c>
      <c r="AC42" s="257">
        <v>0</v>
      </c>
      <c r="AD42" s="257">
        <v>0</v>
      </c>
      <c r="AE42" s="257">
        <v>0</v>
      </c>
      <c r="AF42" s="257">
        <v>0</v>
      </c>
      <c r="AG42" s="257">
        <v>0</v>
      </c>
      <c r="AH42" s="257">
        <v>0</v>
      </c>
      <c r="AI42" s="257">
        <v>0</v>
      </c>
      <c r="AJ42" s="257">
        <v>47.938019999999995</v>
      </c>
      <c r="AK42" s="257">
        <v>1.3199999999999998</v>
      </c>
      <c r="AL42" s="257">
        <v>0</v>
      </c>
      <c r="AM42" s="257">
        <v>0</v>
      </c>
      <c r="AN42" s="257">
        <v>0</v>
      </c>
      <c r="AO42" s="258">
        <v>46.618019999999994</v>
      </c>
      <c r="AP42" s="257">
        <v>0</v>
      </c>
      <c r="AQ42" s="257">
        <v>0</v>
      </c>
      <c r="AR42" s="257">
        <v>0</v>
      </c>
      <c r="AS42" s="257">
        <v>0</v>
      </c>
      <c r="AT42" s="257">
        <v>0</v>
      </c>
      <c r="AU42" s="257">
        <v>0</v>
      </c>
      <c r="AV42" s="257">
        <v>0</v>
      </c>
      <c r="AW42" s="257">
        <v>0</v>
      </c>
      <c r="AX42" s="257">
        <v>0</v>
      </c>
      <c r="AY42" s="257">
        <v>0</v>
      </c>
      <c r="AZ42" s="257">
        <v>0</v>
      </c>
      <c r="BA42" s="257">
        <v>0</v>
      </c>
      <c r="BB42" s="257">
        <v>0</v>
      </c>
      <c r="BC42" s="257">
        <v>0</v>
      </c>
      <c r="BD42" s="257">
        <v>0</v>
      </c>
      <c r="BE42" s="257">
        <v>0</v>
      </c>
      <c r="BF42" s="257">
        <v>0</v>
      </c>
      <c r="BG42" s="257">
        <v>0</v>
      </c>
      <c r="BH42" s="257">
        <v>0</v>
      </c>
      <c r="BI42" s="257">
        <v>0</v>
      </c>
      <c r="BJ42" s="257">
        <v>0</v>
      </c>
      <c r="BK42" s="257">
        <v>0</v>
      </c>
      <c r="BL42" s="257">
        <v>0</v>
      </c>
      <c r="BM42" s="257">
        <v>0</v>
      </c>
      <c r="BN42" s="259">
        <v>0</v>
      </c>
      <c r="BO42" s="259">
        <v>0</v>
      </c>
      <c r="BP42" s="259">
        <v>0</v>
      </c>
      <c r="BQ42" s="257">
        <v>1.3199999999999998</v>
      </c>
      <c r="BR42" s="259">
        <v>0.21999999999999931</v>
      </c>
      <c r="BS42" s="261">
        <v>48.158019999999993</v>
      </c>
      <c r="BT42" s="177">
        <v>5.3682886831450789E-2</v>
      </c>
    </row>
    <row r="43" spans="1:72" ht="26.25" customHeight="1">
      <c r="A43" s="174" t="s">
        <v>156</v>
      </c>
      <c r="B43" s="175" t="s">
        <v>34</v>
      </c>
      <c r="C43" s="176" t="s">
        <v>35</v>
      </c>
      <c r="D43" s="256">
        <v>2.7054800000000001</v>
      </c>
      <c r="E43" s="257">
        <v>0</v>
      </c>
      <c r="F43" s="257">
        <v>0</v>
      </c>
      <c r="G43" s="257">
        <v>0</v>
      </c>
      <c r="H43" s="259">
        <v>0</v>
      </c>
      <c r="I43" s="259">
        <v>0</v>
      </c>
      <c r="J43" s="257">
        <v>0</v>
      </c>
      <c r="K43" s="257">
        <v>0</v>
      </c>
      <c r="L43" s="257">
        <v>0</v>
      </c>
      <c r="M43" s="259">
        <v>0</v>
      </c>
      <c r="N43" s="259">
        <v>0</v>
      </c>
      <c r="O43" s="259">
        <v>0</v>
      </c>
      <c r="P43" s="257">
        <v>0</v>
      </c>
      <c r="Q43" s="259">
        <v>0</v>
      </c>
      <c r="R43" s="259">
        <v>0</v>
      </c>
      <c r="S43" s="259">
        <v>0</v>
      </c>
      <c r="T43" s="257">
        <v>0</v>
      </c>
      <c r="U43" s="257">
        <v>0</v>
      </c>
      <c r="V43" s="259">
        <v>0</v>
      </c>
      <c r="W43" s="259">
        <v>0</v>
      </c>
      <c r="X43" s="257">
        <v>0</v>
      </c>
      <c r="Y43" s="257">
        <v>0</v>
      </c>
      <c r="Z43" s="257">
        <v>0</v>
      </c>
      <c r="AA43" s="257">
        <v>2.7054800000000001</v>
      </c>
      <c r="AB43" s="257">
        <v>0</v>
      </c>
      <c r="AC43" s="257">
        <v>0</v>
      </c>
      <c r="AD43" s="257">
        <v>0</v>
      </c>
      <c r="AE43" s="257">
        <v>0</v>
      </c>
      <c r="AF43" s="257">
        <v>0</v>
      </c>
      <c r="AG43" s="257">
        <v>0</v>
      </c>
      <c r="AH43" s="257">
        <v>0</v>
      </c>
      <c r="AI43" s="257">
        <v>0</v>
      </c>
      <c r="AJ43" s="257">
        <v>2.7054800000000001</v>
      </c>
      <c r="AK43" s="257">
        <v>0</v>
      </c>
      <c r="AL43" s="257">
        <v>0</v>
      </c>
      <c r="AM43" s="257">
        <v>0</v>
      </c>
      <c r="AN43" s="257">
        <v>0</v>
      </c>
      <c r="AO43" s="257">
        <v>0</v>
      </c>
      <c r="AP43" s="258">
        <v>2.7054800000000001</v>
      </c>
      <c r="AQ43" s="257">
        <v>0</v>
      </c>
      <c r="AR43" s="257">
        <v>0</v>
      </c>
      <c r="AS43" s="257">
        <v>0</v>
      </c>
      <c r="AT43" s="257">
        <v>0</v>
      </c>
      <c r="AU43" s="257">
        <v>0</v>
      </c>
      <c r="AV43" s="257">
        <v>0</v>
      </c>
      <c r="AW43" s="257">
        <v>0</v>
      </c>
      <c r="AX43" s="257">
        <v>0</v>
      </c>
      <c r="AY43" s="257">
        <v>0</v>
      </c>
      <c r="AZ43" s="257">
        <v>0</v>
      </c>
      <c r="BA43" s="257">
        <v>0</v>
      </c>
      <c r="BB43" s="257">
        <v>0</v>
      </c>
      <c r="BC43" s="257">
        <v>0</v>
      </c>
      <c r="BD43" s="257">
        <v>0</v>
      </c>
      <c r="BE43" s="257">
        <v>0</v>
      </c>
      <c r="BF43" s="257">
        <v>0</v>
      </c>
      <c r="BG43" s="257">
        <v>0</v>
      </c>
      <c r="BH43" s="257">
        <v>0</v>
      </c>
      <c r="BI43" s="257">
        <v>0</v>
      </c>
      <c r="BJ43" s="257">
        <v>0</v>
      </c>
      <c r="BK43" s="257">
        <v>0</v>
      </c>
      <c r="BL43" s="257">
        <v>0</v>
      </c>
      <c r="BM43" s="257">
        <v>0</v>
      </c>
      <c r="BN43" s="259">
        <v>0</v>
      </c>
      <c r="BO43" s="259">
        <v>0</v>
      </c>
      <c r="BP43" s="259">
        <v>0</v>
      </c>
      <c r="BQ43" s="257">
        <v>0</v>
      </c>
      <c r="BR43" s="259">
        <v>5.66</v>
      </c>
      <c r="BS43" s="261">
        <v>8.3654799999999998</v>
      </c>
      <c r="BT43" s="177">
        <v>9.3251989207771627E-3</v>
      </c>
    </row>
    <row r="44" spans="1:72" ht="26.25" customHeight="1">
      <c r="A44" s="174" t="s">
        <v>156</v>
      </c>
      <c r="B44" s="175" t="s">
        <v>28</v>
      </c>
      <c r="C44" s="176" t="s">
        <v>29</v>
      </c>
      <c r="D44" s="256">
        <v>57.675559999999997</v>
      </c>
      <c r="E44" s="257">
        <v>0</v>
      </c>
      <c r="F44" s="257">
        <v>0</v>
      </c>
      <c r="G44" s="257">
        <v>0</v>
      </c>
      <c r="H44" s="259">
        <v>0</v>
      </c>
      <c r="I44" s="259">
        <v>0</v>
      </c>
      <c r="J44" s="257">
        <v>0</v>
      </c>
      <c r="K44" s="257">
        <v>0</v>
      </c>
      <c r="L44" s="257">
        <v>0</v>
      </c>
      <c r="M44" s="259">
        <v>0</v>
      </c>
      <c r="N44" s="259">
        <v>0</v>
      </c>
      <c r="O44" s="259">
        <v>0</v>
      </c>
      <c r="P44" s="257">
        <v>0</v>
      </c>
      <c r="Q44" s="259">
        <v>0</v>
      </c>
      <c r="R44" s="259">
        <v>0</v>
      </c>
      <c r="S44" s="259">
        <v>0</v>
      </c>
      <c r="T44" s="257">
        <v>0</v>
      </c>
      <c r="U44" s="257">
        <v>0</v>
      </c>
      <c r="V44" s="259">
        <v>0</v>
      </c>
      <c r="W44" s="259">
        <v>0</v>
      </c>
      <c r="X44" s="257">
        <v>0</v>
      </c>
      <c r="Y44" s="257">
        <v>0</v>
      </c>
      <c r="Z44" s="257">
        <v>0</v>
      </c>
      <c r="AA44" s="257">
        <v>57.675559999999997</v>
      </c>
      <c r="AB44" s="257">
        <v>0</v>
      </c>
      <c r="AC44" s="257">
        <v>0</v>
      </c>
      <c r="AD44" s="257">
        <v>0</v>
      </c>
      <c r="AE44" s="257">
        <v>0</v>
      </c>
      <c r="AF44" s="257">
        <v>0</v>
      </c>
      <c r="AG44" s="257">
        <v>0</v>
      </c>
      <c r="AH44" s="257">
        <v>0</v>
      </c>
      <c r="AI44" s="257">
        <v>0</v>
      </c>
      <c r="AJ44" s="257">
        <v>57.675559999999997</v>
      </c>
      <c r="AK44" s="257">
        <v>0.09</v>
      </c>
      <c r="AL44" s="257">
        <v>0</v>
      </c>
      <c r="AM44" s="257">
        <v>0</v>
      </c>
      <c r="AN44" s="257">
        <v>0</v>
      </c>
      <c r="AO44" s="257">
        <v>0</v>
      </c>
      <c r="AP44" s="257">
        <v>0</v>
      </c>
      <c r="AQ44" s="258">
        <v>57.585559999999994</v>
      </c>
      <c r="AR44" s="257">
        <v>0</v>
      </c>
      <c r="AS44" s="257">
        <v>0</v>
      </c>
      <c r="AT44" s="257">
        <v>0</v>
      </c>
      <c r="AU44" s="257">
        <v>0</v>
      </c>
      <c r="AV44" s="257">
        <v>0</v>
      </c>
      <c r="AW44" s="257">
        <v>0</v>
      </c>
      <c r="AX44" s="257">
        <v>0</v>
      </c>
      <c r="AY44" s="257">
        <v>0</v>
      </c>
      <c r="AZ44" s="257">
        <v>0</v>
      </c>
      <c r="BA44" s="257">
        <v>0</v>
      </c>
      <c r="BB44" s="257">
        <v>0</v>
      </c>
      <c r="BC44" s="257">
        <v>0</v>
      </c>
      <c r="BD44" s="257">
        <v>0</v>
      </c>
      <c r="BE44" s="257">
        <v>0</v>
      </c>
      <c r="BF44" s="257">
        <v>0</v>
      </c>
      <c r="BG44" s="257">
        <v>0</v>
      </c>
      <c r="BH44" s="257">
        <v>0</v>
      </c>
      <c r="BI44" s="257">
        <v>0</v>
      </c>
      <c r="BJ44" s="257">
        <v>0</v>
      </c>
      <c r="BK44" s="257">
        <v>0</v>
      </c>
      <c r="BL44" s="257">
        <v>0</v>
      </c>
      <c r="BM44" s="257">
        <v>0</v>
      </c>
      <c r="BN44" s="259">
        <v>0</v>
      </c>
      <c r="BO44" s="259">
        <v>0</v>
      </c>
      <c r="BP44" s="259">
        <v>0</v>
      </c>
      <c r="BQ44" s="257">
        <v>0.09</v>
      </c>
      <c r="BR44" s="259">
        <v>235.49999999999997</v>
      </c>
      <c r="BS44" s="261">
        <v>293.17555999999996</v>
      </c>
      <c r="BT44" s="177">
        <v>0.32680974859903317</v>
      </c>
    </row>
    <row r="45" spans="1:72" ht="26.25" customHeight="1">
      <c r="A45" s="174" t="s">
        <v>156</v>
      </c>
      <c r="B45" s="175" t="s">
        <v>30</v>
      </c>
      <c r="C45" s="176" t="s">
        <v>31</v>
      </c>
      <c r="D45" s="256">
        <v>0.37613999999999997</v>
      </c>
      <c r="E45" s="257">
        <v>0</v>
      </c>
      <c r="F45" s="257">
        <v>0</v>
      </c>
      <c r="G45" s="257">
        <v>0</v>
      </c>
      <c r="H45" s="259">
        <v>0</v>
      </c>
      <c r="I45" s="259">
        <v>0</v>
      </c>
      <c r="J45" s="257">
        <v>0</v>
      </c>
      <c r="K45" s="257">
        <v>0</v>
      </c>
      <c r="L45" s="257">
        <v>0</v>
      </c>
      <c r="M45" s="259">
        <v>0</v>
      </c>
      <c r="N45" s="259">
        <v>0</v>
      </c>
      <c r="O45" s="259">
        <v>0</v>
      </c>
      <c r="P45" s="257">
        <v>0</v>
      </c>
      <c r="Q45" s="259">
        <v>0</v>
      </c>
      <c r="R45" s="259">
        <v>0</v>
      </c>
      <c r="S45" s="259">
        <v>0</v>
      </c>
      <c r="T45" s="257">
        <v>0</v>
      </c>
      <c r="U45" s="257">
        <v>0</v>
      </c>
      <c r="V45" s="259">
        <v>0</v>
      </c>
      <c r="W45" s="259">
        <v>0</v>
      </c>
      <c r="X45" s="257">
        <v>0</v>
      </c>
      <c r="Y45" s="257">
        <v>0</v>
      </c>
      <c r="Z45" s="257">
        <v>0</v>
      </c>
      <c r="AA45" s="257">
        <v>0.37613999999999997</v>
      </c>
      <c r="AB45" s="257">
        <v>0</v>
      </c>
      <c r="AC45" s="257">
        <v>0</v>
      </c>
      <c r="AD45" s="257">
        <v>0</v>
      </c>
      <c r="AE45" s="257">
        <v>0</v>
      </c>
      <c r="AF45" s="257">
        <v>0</v>
      </c>
      <c r="AG45" s="257">
        <v>0</v>
      </c>
      <c r="AH45" s="257">
        <v>0</v>
      </c>
      <c r="AI45" s="257">
        <v>0</v>
      </c>
      <c r="AJ45" s="257">
        <v>0.37613999999999997</v>
      </c>
      <c r="AK45" s="257">
        <v>0</v>
      </c>
      <c r="AL45" s="257">
        <v>0</v>
      </c>
      <c r="AM45" s="257">
        <v>0</v>
      </c>
      <c r="AN45" s="257">
        <v>0</v>
      </c>
      <c r="AO45" s="257">
        <v>0</v>
      </c>
      <c r="AP45" s="257">
        <v>0</v>
      </c>
      <c r="AQ45" s="257">
        <v>0</v>
      </c>
      <c r="AR45" s="258">
        <v>0.37613999999999997</v>
      </c>
      <c r="AS45" s="257">
        <v>0</v>
      </c>
      <c r="AT45" s="257">
        <v>0</v>
      </c>
      <c r="AU45" s="257">
        <v>0</v>
      </c>
      <c r="AV45" s="257">
        <v>0</v>
      </c>
      <c r="AW45" s="257">
        <v>0</v>
      </c>
      <c r="AX45" s="257">
        <v>0</v>
      </c>
      <c r="AY45" s="257">
        <v>0</v>
      </c>
      <c r="AZ45" s="257">
        <v>0</v>
      </c>
      <c r="BA45" s="257">
        <v>0</v>
      </c>
      <c r="BB45" s="257">
        <v>0</v>
      </c>
      <c r="BC45" s="257">
        <v>0</v>
      </c>
      <c r="BD45" s="257">
        <v>0</v>
      </c>
      <c r="BE45" s="257">
        <v>0</v>
      </c>
      <c r="BF45" s="257">
        <v>0</v>
      </c>
      <c r="BG45" s="257">
        <v>0</v>
      </c>
      <c r="BH45" s="257">
        <v>0</v>
      </c>
      <c r="BI45" s="257">
        <v>0</v>
      </c>
      <c r="BJ45" s="257">
        <v>0</v>
      </c>
      <c r="BK45" s="257">
        <v>0</v>
      </c>
      <c r="BL45" s="257">
        <v>0</v>
      </c>
      <c r="BM45" s="257">
        <v>0</v>
      </c>
      <c r="BN45" s="259">
        <v>0</v>
      </c>
      <c r="BO45" s="259">
        <v>0</v>
      </c>
      <c r="BP45" s="259">
        <v>0</v>
      </c>
      <c r="BQ45" s="257">
        <v>0</v>
      </c>
      <c r="BR45" s="259">
        <v>0.23999999999999994</v>
      </c>
      <c r="BS45" s="261">
        <v>0.61613999999999991</v>
      </c>
      <c r="BT45" s="177">
        <v>6.8682586809694606E-4</v>
      </c>
    </row>
    <row r="46" spans="1:72" ht="22.5" customHeight="1">
      <c r="A46" s="174" t="s">
        <v>156</v>
      </c>
      <c r="B46" s="175" t="s">
        <v>159</v>
      </c>
      <c r="C46" s="176" t="s">
        <v>160</v>
      </c>
      <c r="D46" s="256">
        <v>0</v>
      </c>
      <c r="E46" s="257">
        <v>0</v>
      </c>
      <c r="F46" s="257">
        <v>0</v>
      </c>
      <c r="G46" s="257">
        <v>0</v>
      </c>
      <c r="H46" s="259">
        <v>0</v>
      </c>
      <c r="I46" s="259">
        <v>0</v>
      </c>
      <c r="J46" s="257">
        <v>0</v>
      </c>
      <c r="K46" s="257">
        <v>0</v>
      </c>
      <c r="L46" s="257">
        <v>0</v>
      </c>
      <c r="M46" s="259">
        <v>0</v>
      </c>
      <c r="N46" s="259">
        <v>0</v>
      </c>
      <c r="O46" s="259">
        <v>0</v>
      </c>
      <c r="P46" s="257">
        <v>0</v>
      </c>
      <c r="Q46" s="259">
        <v>0</v>
      </c>
      <c r="R46" s="259">
        <v>0</v>
      </c>
      <c r="S46" s="259">
        <v>0</v>
      </c>
      <c r="T46" s="257">
        <v>0</v>
      </c>
      <c r="U46" s="257">
        <v>0</v>
      </c>
      <c r="V46" s="259">
        <v>0</v>
      </c>
      <c r="W46" s="259">
        <v>0</v>
      </c>
      <c r="X46" s="257">
        <v>0</v>
      </c>
      <c r="Y46" s="257">
        <v>0</v>
      </c>
      <c r="Z46" s="257">
        <v>0</v>
      </c>
      <c r="AA46" s="257">
        <v>0</v>
      </c>
      <c r="AB46" s="257">
        <v>0</v>
      </c>
      <c r="AC46" s="257">
        <v>0</v>
      </c>
      <c r="AD46" s="257">
        <v>0</v>
      </c>
      <c r="AE46" s="257">
        <v>0</v>
      </c>
      <c r="AF46" s="257">
        <v>0</v>
      </c>
      <c r="AG46" s="257">
        <v>0</v>
      </c>
      <c r="AH46" s="257">
        <v>0</v>
      </c>
      <c r="AI46" s="257">
        <v>0</v>
      </c>
      <c r="AJ46" s="257">
        <v>0</v>
      </c>
      <c r="AK46" s="257">
        <v>0</v>
      </c>
      <c r="AL46" s="257">
        <v>0</v>
      </c>
      <c r="AM46" s="257">
        <v>0</v>
      </c>
      <c r="AN46" s="257">
        <v>0</v>
      </c>
      <c r="AO46" s="257">
        <v>0</v>
      </c>
      <c r="AP46" s="257">
        <v>0</v>
      </c>
      <c r="AQ46" s="257">
        <v>0</v>
      </c>
      <c r="AR46" s="257">
        <v>0</v>
      </c>
      <c r="AS46" s="258">
        <v>0</v>
      </c>
      <c r="AT46" s="257">
        <v>0</v>
      </c>
      <c r="AU46" s="257">
        <v>0</v>
      </c>
      <c r="AV46" s="257">
        <v>0</v>
      </c>
      <c r="AW46" s="257">
        <v>0</v>
      </c>
      <c r="AX46" s="257">
        <v>0</v>
      </c>
      <c r="AY46" s="257">
        <v>0</v>
      </c>
      <c r="AZ46" s="257">
        <v>0</v>
      </c>
      <c r="BA46" s="257">
        <v>0</v>
      </c>
      <c r="BB46" s="257">
        <v>0</v>
      </c>
      <c r="BC46" s="257">
        <v>0</v>
      </c>
      <c r="BD46" s="257">
        <v>0</v>
      </c>
      <c r="BE46" s="257">
        <v>0</v>
      </c>
      <c r="BF46" s="257">
        <v>0</v>
      </c>
      <c r="BG46" s="257">
        <v>0</v>
      </c>
      <c r="BH46" s="257">
        <v>0</v>
      </c>
      <c r="BI46" s="257">
        <v>0</v>
      </c>
      <c r="BJ46" s="257">
        <v>0</v>
      </c>
      <c r="BK46" s="257">
        <v>0</v>
      </c>
      <c r="BL46" s="257">
        <v>0</v>
      </c>
      <c r="BM46" s="257">
        <v>0</v>
      </c>
      <c r="BN46" s="259">
        <v>0</v>
      </c>
      <c r="BO46" s="259">
        <v>0</v>
      </c>
      <c r="BP46" s="259">
        <v>0</v>
      </c>
      <c r="BQ46" s="257">
        <v>0</v>
      </c>
      <c r="BR46" s="259">
        <v>0</v>
      </c>
      <c r="BS46" s="261">
        <v>0</v>
      </c>
      <c r="BT46" s="177">
        <v>0</v>
      </c>
    </row>
    <row r="47" spans="1:72" ht="26.25" customHeight="1">
      <c r="A47" s="174" t="s">
        <v>156</v>
      </c>
      <c r="B47" s="175" t="s">
        <v>161</v>
      </c>
      <c r="C47" s="176" t="s">
        <v>162</v>
      </c>
      <c r="D47" s="256">
        <v>0</v>
      </c>
      <c r="E47" s="257">
        <v>0</v>
      </c>
      <c r="F47" s="257">
        <v>0</v>
      </c>
      <c r="G47" s="257">
        <v>0</v>
      </c>
      <c r="H47" s="259">
        <v>0</v>
      </c>
      <c r="I47" s="259">
        <v>0</v>
      </c>
      <c r="J47" s="257">
        <v>0</v>
      </c>
      <c r="K47" s="257">
        <v>0</v>
      </c>
      <c r="L47" s="257">
        <v>0</v>
      </c>
      <c r="M47" s="259">
        <v>0</v>
      </c>
      <c r="N47" s="259">
        <v>0</v>
      </c>
      <c r="O47" s="259">
        <v>0</v>
      </c>
      <c r="P47" s="257">
        <v>0</v>
      </c>
      <c r="Q47" s="259">
        <v>0</v>
      </c>
      <c r="R47" s="259">
        <v>0</v>
      </c>
      <c r="S47" s="259">
        <v>0</v>
      </c>
      <c r="T47" s="257">
        <v>0</v>
      </c>
      <c r="U47" s="257">
        <v>0</v>
      </c>
      <c r="V47" s="259">
        <v>0</v>
      </c>
      <c r="W47" s="259">
        <v>0</v>
      </c>
      <c r="X47" s="257">
        <v>0</v>
      </c>
      <c r="Y47" s="257">
        <v>0</v>
      </c>
      <c r="Z47" s="257">
        <v>0</v>
      </c>
      <c r="AA47" s="257">
        <v>0</v>
      </c>
      <c r="AB47" s="257">
        <v>0</v>
      </c>
      <c r="AC47" s="257">
        <v>0</v>
      </c>
      <c r="AD47" s="257">
        <v>0</v>
      </c>
      <c r="AE47" s="257">
        <v>0</v>
      </c>
      <c r="AF47" s="257">
        <v>0</v>
      </c>
      <c r="AG47" s="257">
        <v>0</v>
      </c>
      <c r="AH47" s="257">
        <v>0</v>
      </c>
      <c r="AI47" s="257">
        <v>0</v>
      </c>
      <c r="AJ47" s="257">
        <v>0</v>
      </c>
      <c r="AK47" s="257">
        <v>0</v>
      </c>
      <c r="AL47" s="257">
        <v>0</v>
      </c>
      <c r="AM47" s="257">
        <v>0</v>
      </c>
      <c r="AN47" s="257">
        <v>0</v>
      </c>
      <c r="AO47" s="257">
        <v>0</v>
      </c>
      <c r="AP47" s="257">
        <v>0</v>
      </c>
      <c r="AQ47" s="257">
        <v>0</v>
      </c>
      <c r="AR47" s="257">
        <v>0</v>
      </c>
      <c r="AS47" s="257">
        <v>0</v>
      </c>
      <c r="AT47" s="258">
        <v>0</v>
      </c>
      <c r="AU47" s="257">
        <v>0</v>
      </c>
      <c r="AV47" s="257">
        <v>0</v>
      </c>
      <c r="AW47" s="257">
        <v>0</v>
      </c>
      <c r="AX47" s="257">
        <v>0</v>
      </c>
      <c r="AY47" s="257">
        <v>0</v>
      </c>
      <c r="AZ47" s="257">
        <v>0</v>
      </c>
      <c r="BA47" s="257">
        <v>0</v>
      </c>
      <c r="BB47" s="257">
        <v>0</v>
      </c>
      <c r="BC47" s="257">
        <v>0</v>
      </c>
      <c r="BD47" s="257">
        <v>0</v>
      </c>
      <c r="BE47" s="257">
        <v>0</v>
      </c>
      <c r="BF47" s="257">
        <v>0</v>
      </c>
      <c r="BG47" s="257">
        <v>0</v>
      </c>
      <c r="BH47" s="257">
        <v>0</v>
      </c>
      <c r="BI47" s="257">
        <v>0</v>
      </c>
      <c r="BJ47" s="257">
        <v>0</v>
      </c>
      <c r="BK47" s="257">
        <v>0</v>
      </c>
      <c r="BL47" s="257">
        <v>0</v>
      </c>
      <c r="BM47" s="257">
        <v>0</v>
      </c>
      <c r="BN47" s="259">
        <v>0</v>
      </c>
      <c r="BO47" s="259">
        <v>0</v>
      </c>
      <c r="BP47" s="259">
        <v>0</v>
      </c>
      <c r="BQ47" s="257">
        <v>0</v>
      </c>
      <c r="BR47" s="259">
        <v>0</v>
      </c>
      <c r="BS47" s="261">
        <v>0</v>
      </c>
      <c r="BT47" s="177">
        <v>0</v>
      </c>
    </row>
    <row r="48" spans="1:72" ht="26.25" customHeight="1">
      <c r="A48" s="174" t="s">
        <v>156</v>
      </c>
      <c r="B48" s="175" t="s">
        <v>163</v>
      </c>
      <c r="C48" s="176" t="s">
        <v>32</v>
      </c>
      <c r="D48" s="256">
        <v>1.70783</v>
      </c>
      <c r="E48" s="257">
        <v>0</v>
      </c>
      <c r="F48" s="257">
        <v>0</v>
      </c>
      <c r="G48" s="257">
        <v>0</v>
      </c>
      <c r="H48" s="259">
        <v>0</v>
      </c>
      <c r="I48" s="259">
        <v>0</v>
      </c>
      <c r="J48" s="257">
        <v>0</v>
      </c>
      <c r="K48" s="257">
        <v>0</v>
      </c>
      <c r="L48" s="257">
        <v>0</v>
      </c>
      <c r="M48" s="259">
        <v>0</v>
      </c>
      <c r="N48" s="259">
        <v>0</v>
      </c>
      <c r="O48" s="259">
        <v>0</v>
      </c>
      <c r="P48" s="257">
        <v>0</v>
      </c>
      <c r="Q48" s="259">
        <v>0</v>
      </c>
      <c r="R48" s="259">
        <v>0</v>
      </c>
      <c r="S48" s="259">
        <v>0</v>
      </c>
      <c r="T48" s="257">
        <v>0</v>
      </c>
      <c r="U48" s="257">
        <v>0</v>
      </c>
      <c r="V48" s="259">
        <v>0</v>
      </c>
      <c r="W48" s="259">
        <v>0</v>
      </c>
      <c r="X48" s="257">
        <v>0</v>
      </c>
      <c r="Y48" s="257">
        <v>0</v>
      </c>
      <c r="Z48" s="257">
        <v>0</v>
      </c>
      <c r="AA48" s="257">
        <v>1.70783</v>
      </c>
      <c r="AB48" s="257">
        <v>0</v>
      </c>
      <c r="AC48" s="257">
        <v>0</v>
      </c>
      <c r="AD48" s="257">
        <v>0</v>
      </c>
      <c r="AE48" s="257">
        <v>0</v>
      </c>
      <c r="AF48" s="257">
        <v>0</v>
      </c>
      <c r="AG48" s="257">
        <v>0</v>
      </c>
      <c r="AH48" s="257">
        <v>0</v>
      </c>
      <c r="AI48" s="257">
        <v>0</v>
      </c>
      <c r="AJ48" s="257">
        <v>1.70783</v>
      </c>
      <c r="AK48" s="257">
        <v>0</v>
      </c>
      <c r="AL48" s="257">
        <v>0</v>
      </c>
      <c r="AM48" s="257">
        <v>0</v>
      </c>
      <c r="AN48" s="257">
        <v>0</v>
      </c>
      <c r="AO48" s="257">
        <v>0</v>
      </c>
      <c r="AP48" s="257">
        <v>0</v>
      </c>
      <c r="AQ48" s="257">
        <v>0</v>
      </c>
      <c r="AR48" s="257">
        <v>0</v>
      </c>
      <c r="AS48" s="257">
        <v>0</v>
      </c>
      <c r="AT48" s="257">
        <v>0</v>
      </c>
      <c r="AU48" s="258">
        <v>1.70783</v>
      </c>
      <c r="AV48" s="257">
        <v>0</v>
      </c>
      <c r="AW48" s="257">
        <v>0</v>
      </c>
      <c r="AX48" s="257">
        <v>0</v>
      </c>
      <c r="AY48" s="257">
        <v>0</v>
      </c>
      <c r="AZ48" s="257">
        <v>0</v>
      </c>
      <c r="BA48" s="257">
        <v>0</v>
      </c>
      <c r="BB48" s="257">
        <v>0</v>
      </c>
      <c r="BC48" s="257">
        <v>0</v>
      </c>
      <c r="BD48" s="257">
        <v>0</v>
      </c>
      <c r="BE48" s="257">
        <v>0</v>
      </c>
      <c r="BF48" s="257">
        <v>0</v>
      </c>
      <c r="BG48" s="257">
        <v>0</v>
      </c>
      <c r="BH48" s="257">
        <v>0</v>
      </c>
      <c r="BI48" s="257">
        <v>0</v>
      </c>
      <c r="BJ48" s="257">
        <v>0</v>
      </c>
      <c r="BK48" s="257">
        <v>0</v>
      </c>
      <c r="BL48" s="257">
        <v>0</v>
      </c>
      <c r="BM48" s="257">
        <v>0</v>
      </c>
      <c r="BN48" s="259">
        <v>0</v>
      </c>
      <c r="BO48" s="259">
        <v>0</v>
      </c>
      <c r="BP48" s="259">
        <v>0</v>
      </c>
      <c r="BQ48" s="257">
        <v>0</v>
      </c>
      <c r="BR48" s="259">
        <v>2</v>
      </c>
      <c r="BS48" s="261">
        <v>3.70783</v>
      </c>
      <c r="BT48" s="177">
        <v>4.1332060221798616E-3</v>
      </c>
    </row>
    <row r="49" spans="1:72" ht="26.25" customHeight="1">
      <c r="A49" s="174" t="s">
        <v>156</v>
      </c>
      <c r="B49" s="175" t="s">
        <v>164</v>
      </c>
      <c r="C49" s="176" t="s">
        <v>165</v>
      </c>
      <c r="D49" s="256">
        <v>0</v>
      </c>
      <c r="E49" s="257">
        <v>0</v>
      </c>
      <c r="F49" s="257">
        <v>0</v>
      </c>
      <c r="G49" s="257">
        <v>0</v>
      </c>
      <c r="H49" s="259">
        <v>0</v>
      </c>
      <c r="I49" s="259">
        <v>0</v>
      </c>
      <c r="J49" s="257">
        <v>0</v>
      </c>
      <c r="K49" s="257">
        <v>0</v>
      </c>
      <c r="L49" s="257">
        <v>0</v>
      </c>
      <c r="M49" s="259">
        <v>0</v>
      </c>
      <c r="N49" s="259">
        <v>0</v>
      </c>
      <c r="O49" s="259">
        <v>0</v>
      </c>
      <c r="P49" s="257">
        <v>0</v>
      </c>
      <c r="Q49" s="259">
        <v>0</v>
      </c>
      <c r="R49" s="259">
        <v>0</v>
      </c>
      <c r="S49" s="259">
        <v>0</v>
      </c>
      <c r="T49" s="257">
        <v>0</v>
      </c>
      <c r="U49" s="257">
        <v>0</v>
      </c>
      <c r="V49" s="259">
        <v>0</v>
      </c>
      <c r="W49" s="259">
        <v>0</v>
      </c>
      <c r="X49" s="257">
        <v>0</v>
      </c>
      <c r="Y49" s="257">
        <v>0</v>
      </c>
      <c r="Z49" s="257">
        <v>0</v>
      </c>
      <c r="AA49" s="257">
        <v>0</v>
      </c>
      <c r="AB49" s="257">
        <v>0</v>
      </c>
      <c r="AC49" s="257">
        <v>0</v>
      </c>
      <c r="AD49" s="257">
        <v>0</v>
      </c>
      <c r="AE49" s="257">
        <v>0</v>
      </c>
      <c r="AF49" s="257">
        <v>0</v>
      </c>
      <c r="AG49" s="257">
        <v>0</v>
      </c>
      <c r="AH49" s="257">
        <v>0</v>
      </c>
      <c r="AI49" s="257">
        <v>0</v>
      </c>
      <c r="AJ49" s="257">
        <v>0</v>
      </c>
      <c r="AK49" s="257">
        <v>0</v>
      </c>
      <c r="AL49" s="257">
        <v>0</v>
      </c>
      <c r="AM49" s="257">
        <v>0</v>
      </c>
      <c r="AN49" s="257">
        <v>0</v>
      </c>
      <c r="AO49" s="257">
        <v>0</v>
      </c>
      <c r="AP49" s="257">
        <v>0</v>
      </c>
      <c r="AQ49" s="257">
        <v>0</v>
      </c>
      <c r="AR49" s="257">
        <v>0</v>
      </c>
      <c r="AS49" s="257">
        <v>0</v>
      </c>
      <c r="AT49" s="257">
        <v>0</v>
      </c>
      <c r="AU49" s="257">
        <v>0</v>
      </c>
      <c r="AV49" s="258">
        <v>0</v>
      </c>
      <c r="AW49" s="257">
        <v>0</v>
      </c>
      <c r="AX49" s="257">
        <v>0</v>
      </c>
      <c r="AY49" s="257">
        <v>0</v>
      </c>
      <c r="AZ49" s="257">
        <v>0</v>
      </c>
      <c r="BA49" s="257">
        <v>0</v>
      </c>
      <c r="BB49" s="257">
        <v>0</v>
      </c>
      <c r="BC49" s="257">
        <v>0</v>
      </c>
      <c r="BD49" s="257">
        <v>0</v>
      </c>
      <c r="BE49" s="257">
        <v>0</v>
      </c>
      <c r="BF49" s="257">
        <v>0</v>
      </c>
      <c r="BG49" s="257">
        <v>0</v>
      </c>
      <c r="BH49" s="257">
        <v>0</v>
      </c>
      <c r="BI49" s="257">
        <v>0</v>
      </c>
      <c r="BJ49" s="257">
        <v>0</v>
      </c>
      <c r="BK49" s="257">
        <v>0</v>
      </c>
      <c r="BL49" s="257">
        <v>0</v>
      </c>
      <c r="BM49" s="257">
        <v>0</v>
      </c>
      <c r="BN49" s="259">
        <v>0</v>
      </c>
      <c r="BO49" s="259">
        <v>0</v>
      </c>
      <c r="BP49" s="259">
        <v>0</v>
      </c>
      <c r="BQ49" s="257">
        <v>0</v>
      </c>
      <c r="BR49" s="259">
        <v>0</v>
      </c>
      <c r="BS49" s="261">
        <v>0</v>
      </c>
      <c r="BT49" s="177">
        <v>0</v>
      </c>
    </row>
    <row r="50" spans="1:72" ht="26.25" customHeight="1">
      <c r="A50" s="174" t="s">
        <v>156</v>
      </c>
      <c r="B50" s="175" t="s">
        <v>166</v>
      </c>
      <c r="C50" s="176" t="s">
        <v>167</v>
      </c>
      <c r="D50" s="256">
        <v>43.447919999999996</v>
      </c>
      <c r="E50" s="257">
        <v>0</v>
      </c>
      <c r="F50" s="257">
        <v>0</v>
      </c>
      <c r="G50" s="257">
        <v>0</v>
      </c>
      <c r="H50" s="259">
        <v>0</v>
      </c>
      <c r="I50" s="259">
        <v>0</v>
      </c>
      <c r="J50" s="257">
        <v>0</v>
      </c>
      <c r="K50" s="257">
        <v>0</v>
      </c>
      <c r="L50" s="257">
        <v>0</v>
      </c>
      <c r="M50" s="259">
        <v>0</v>
      </c>
      <c r="N50" s="259">
        <v>0</v>
      </c>
      <c r="O50" s="259">
        <v>0</v>
      </c>
      <c r="P50" s="257">
        <v>0</v>
      </c>
      <c r="Q50" s="259">
        <v>0</v>
      </c>
      <c r="R50" s="259">
        <v>0</v>
      </c>
      <c r="S50" s="259">
        <v>0</v>
      </c>
      <c r="T50" s="257">
        <v>0</v>
      </c>
      <c r="U50" s="257">
        <v>0</v>
      </c>
      <c r="V50" s="259">
        <v>0</v>
      </c>
      <c r="W50" s="259">
        <v>0</v>
      </c>
      <c r="X50" s="257">
        <v>0</v>
      </c>
      <c r="Y50" s="257">
        <v>0</v>
      </c>
      <c r="Z50" s="257">
        <v>0</v>
      </c>
      <c r="AA50" s="257">
        <v>43.447919999999996</v>
      </c>
      <c r="AB50" s="257">
        <v>0</v>
      </c>
      <c r="AC50" s="257">
        <v>0</v>
      </c>
      <c r="AD50" s="257">
        <v>0</v>
      </c>
      <c r="AE50" s="257">
        <v>0</v>
      </c>
      <c r="AF50" s="257">
        <v>0</v>
      </c>
      <c r="AG50" s="257">
        <v>0</v>
      </c>
      <c r="AH50" s="257">
        <v>0</v>
      </c>
      <c r="AI50" s="257">
        <v>0</v>
      </c>
      <c r="AJ50" s="257">
        <v>43.447919999999996</v>
      </c>
      <c r="AK50" s="257">
        <v>0.21</v>
      </c>
      <c r="AL50" s="257">
        <v>0</v>
      </c>
      <c r="AM50" s="257">
        <v>0</v>
      </c>
      <c r="AN50" s="257">
        <v>0</v>
      </c>
      <c r="AO50" s="257">
        <v>0</v>
      </c>
      <c r="AP50" s="257">
        <v>0</v>
      </c>
      <c r="AQ50" s="257">
        <v>0.08</v>
      </c>
      <c r="AR50" s="257">
        <v>0</v>
      </c>
      <c r="AS50" s="257">
        <v>0</v>
      </c>
      <c r="AT50" s="257">
        <v>0</v>
      </c>
      <c r="AU50" s="257">
        <v>0</v>
      </c>
      <c r="AV50" s="257">
        <v>0</v>
      </c>
      <c r="AW50" s="262">
        <v>43.157919999999997</v>
      </c>
      <c r="AX50" s="257">
        <v>0</v>
      </c>
      <c r="AY50" s="257">
        <v>0</v>
      </c>
      <c r="AZ50" s="257">
        <v>0</v>
      </c>
      <c r="BA50" s="257">
        <v>0</v>
      </c>
      <c r="BB50" s="257">
        <v>0</v>
      </c>
      <c r="BC50" s="257">
        <v>0</v>
      </c>
      <c r="BD50" s="257">
        <v>0</v>
      </c>
      <c r="BE50" s="257">
        <v>0</v>
      </c>
      <c r="BF50" s="257">
        <v>0</v>
      </c>
      <c r="BG50" s="257">
        <v>0</v>
      </c>
      <c r="BH50" s="257">
        <v>0</v>
      </c>
      <c r="BI50" s="257">
        <v>0</v>
      </c>
      <c r="BJ50" s="257">
        <v>0</v>
      </c>
      <c r="BK50" s="257">
        <v>0</v>
      </c>
      <c r="BL50" s="257">
        <v>0</v>
      </c>
      <c r="BM50" s="257">
        <v>0</v>
      </c>
      <c r="BN50" s="259">
        <v>0</v>
      </c>
      <c r="BO50" s="259">
        <v>0</v>
      </c>
      <c r="BP50" s="259">
        <v>0</v>
      </c>
      <c r="BQ50" s="257">
        <v>0.28999999999999998</v>
      </c>
      <c r="BR50" s="259">
        <v>-0.28999999999999998</v>
      </c>
      <c r="BS50" s="261">
        <v>43.157919999999997</v>
      </c>
      <c r="BT50" s="177">
        <v>4.8109156797576123E-2</v>
      </c>
    </row>
    <row r="51" spans="1:72" ht="22.5" customHeight="1">
      <c r="A51" s="174" t="s">
        <v>156</v>
      </c>
      <c r="B51" s="175" t="s">
        <v>168</v>
      </c>
      <c r="C51" s="176" t="s">
        <v>169</v>
      </c>
      <c r="D51" s="256">
        <v>0</v>
      </c>
      <c r="E51" s="257">
        <v>0</v>
      </c>
      <c r="F51" s="257">
        <v>0</v>
      </c>
      <c r="G51" s="257">
        <v>0</v>
      </c>
      <c r="H51" s="259">
        <v>0</v>
      </c>
      <c r="I51" s="259">
        <v>0</v>
      </c>
      <c r="J51" s="257">
        <v>0</v>
      </c>
      <c r="K51" s="257">
        <v>0</v>
      </c>
      <c r="L51" s="257">
        <v>0</v>
      </c>
      <c r="M51" s="259">
        <v>0</v>
      </c>
      <c r="N51" s="259">
        <v>0</v>
      </c>
      <c r="O51" s="259">
        <v>0</v>
      </c>
      <c r="P51" s="257">
        <v>0</v>
      </c>
      <c r="Q51" s="259">
        <v>0</v>
      </c>
      <c r="R51" s="259">
        <v>0</v>
      </c>
      <c r="S51" s="259">
        <v>0</v>
      </c>
      <c r="T51" s="257">
        <v>0</v>
      </c>
      <c r="U51" s="257">
        <v>0</v>
      </c>
      <c r="V51" s="259">
        <v>0</v>
      </c>
      <c r="W51" s="259">
        <v>0</v>
      </c>
      <c r="X51" s="257">
        <v>0</v>
      </c>
      <c r="Y51" s="257">
        <v>0</v>
      </c>
      <c r="Z51" s="257">
        <v>0</v>
      </c>
      <c r="AA51" s="257">
        <v>0</v>
      </c>
      <c r="AB51" s="257">
        <v>0</v>
      </c>
      <c r="AC51" s="257">
        <v>0</v>
      </c>
      <c r="AD51" s="257">
        <v>0</v>
      </c>
      <c r="AE51" s="257">
        <v>0</v>
      </c>
      <c r="AF51" s="257">
        <v>0</v>
      </c>
      <c r="AG51" s="257">
        <v>0</v>
      </c>
      <c r="AH51" s="257">
        <v>0</v>
      </c>
      <c r="AI51" s="257">
        <v>0</v>
      </c>
      <c r="AJ51" s="257">
        <v>0</v>
      </c>
      <c r="AK51" s="257">
        <v>0</v>
      </c>
      <c r="AL51" s="257">
        <v>0</v>
      </c>
      <c r="AM51" s="257">
        <v>0</v>
      </c>
      <c r="AN51" s="257">
        <v>0</v>
      </c>
      <c r="AO51" s="257">
        <v>0</v>
      </c>
      <c r="AP51" s="257">
        <v>0</v>
      </c>
      <c r="AQ51" s="257">
        <v>0</v>
      </c>
      <c r="AR51" s="257">
        <v>0</v>
      </c>
      <c r="AS51" s="257">
        <v>0</v>
      </c>
      <c r="AT51" s="257">
        <v>0</v>
      </c>
      <c r="AU51" s="257">
        <v>0</v>
      </c>
      <c r="AV51" s="257">
        <v>0</v>
      </c>
      <c r="AW51" s="257">
        <v>0</v>
      </c>
      <c r="AX51" s="258">
        <v>0</v>
      </c>
      <c r="AY51" s="257">
        <v>0</v>
      </c>
      <c r="AZ51" s="257">
        <v>0</v>
      </c>
      <c r="BA51" s="257">
        <v>0</v>
      </c>
      <c r="BB51" s="257">
        <v>0</v>
      </c>
      <c r="BC51" s="257">
        <v>0</v>
      </c>
      <c r="BD51" s="257">
        <v>0</v>
      </c>
      <c r="BE51" s="257">
        <v>0</v>
      </c>
      <c r="BF51" s="257">
        <v>0</v>
      </c>
      <c r="BG51" s="257">
        <v>0</v>
      </c>
      <c r="BH51" s="257">
        <v>0</v>
      </c>
      <c r="BI51" s="257">
        <v>0</v>
      </c>
      <c r="BJ51" s="257">
        <v>0</v>
      </c>
      <c r="BK51" s="257">
        <v>0</v>
      </c>
      <c r="BL51" s="257">
        <v>0</v>
      </c>
      <c r="BM51" s="257">
        <v>0</v>
      </c>
      <c r="BN51" s="259">
        <v>0</v>
      </c>
      <c r="BO51" s="259">
        <v>0</v>
      </c>
      <c r="BP51" s="259">
        <v>0</v>
      </c>
      <c r="BQ51" s="257">
        <v>0</v>
      </c>
      <c r="BR51" s="259">
        <v>0</v>
      </c>
      <c r="BS51" s="261">
        <v>0</v>
      </c>
      <c r="BT51" s="177">
        <v>0</v>
      </c>
    </row>
    <row r="52" spans="1:72" ht="26.25" customHeight="1">
      <c r="A52" s="174" t="s">
        <v>156</v>
      </c>
      <c r="B52" s="175" t="s">
        <v>170</v>
      </c>
      <c r="C52" s="176" t="s">
        <v>171</v>
      </c>
      <c r="D52" s="256">
        <v>0</v>
      </c>
      <c r="E52" s="257">
        <v>0</v>
      </c>
      <c r="F52" s="257">
        <v>0</v>
      </c>
      <c r="G52" s="257">
        <v>0</v>
      </c>
      <c r="H52" s="259">
        <v>0</v>
      </c>
      <c r="I52" s="259">
        <v>0</v>
      </c>
      <c r="J52" s="257">
        <v>0</v>
      </c>
      <c r="K52" s="257">
        <v>0</v>
      </c>
      <c r="L52" s="257">
        <v>0</v>
      </c>
      <c r="M52" s="259">
        <v>0</v>
      </c>
      <c r="N52" s="259">
        <v>0</v>
      </c>
      <c r="O52" s="259">
        <v>0</v>
      </c>
      <c r="P52" s="257">
        <v>0</v>
      </c>
      <c r="Q52" s="259">
        <v>0</v>
      </c>
      <c r="R52" s="259">
        <v>0</v>
      </c>
      <c r="S52" s="259">
        <v>0</v>
      </c>
      <c r="T52" s="257">
        <v>0</v>
      </c>
      <c r="U52" s="257">
        <v>0</v>
      </c>
      <c r="V52" s="259">
        <v>0</v>
      </c>
      <c r="W52" s="259">
        <v>0</v>
      </c>
      <c r="X52" s="257">
        <v>0</v>
      </c>
      <c r="Y52" s="257">
        <v>0</v>
      </c>
      <c r="Z52" s="257">
        <v>0</v>
      </c>
      <c r="AA52" s="257">
        <v>0</v>
      </c>
      <c r="AB52" s="257">
        <v>0</v>
      </c>
      <c r="AC52" s="257">
        <v>0</v>
      </c>
      <c r="AD52" s="257">
        <v>0</v>
      </c>
      <c r="AE52" s="257">
        <v>0</v>
      </c>
      <c r="AF52" s="257">
        <v>0</v>
      </c>
      <c r="AG52" s="257">
        <v>0</v>
      </c>
      <c r="AH52" s="257">
        <v>0</v>
      </c>
      <c r="AI52" s="257">
        <v>0</v>
      </c>
      <c r="AJ52" s="257">
        <v>0</v>
      </c>
      <c r="AK52" s="257">
        <v>0</v>
      </c>
      <c r="AL52" s="257">
        <v>0</v>
      </c>
      <c r="AM52" s="257">
        <v>0</v>
      </c>
      <c r="AN52" s="257">
        <v>0</v>
      </c>
      <c r="AO52" s="257">
        <v>0</v>
      </c>
      <c r="AP52" s="257">
        <v>0</v>
      </c>
      <c r="AQ52" s="257">
        <v>0</v>
      </c>
      <c r="AR52" s="257">
        <v>0</v>
      </c>
      <c r="AS52" s="257">
        <v>0</v>
      </c>
      <c r="AT52" s="257">
        <v>0</v>
      </c>
      <c r="AU52" s="257">
        <v>0</v>
      </c>
      <c r="AV52" s="257">
        <v>0</v>
      </c>
      <c r="AW52" s="257">
        <v>0</v>
      </c>
      <c r="AX52" s="257">
        <v>0</v>
      </c>
      <c r="AY52" s="258">
        <v>0</v>
      </c>
      <c r="AZ52" s="257">
        <v>0</v>
      </c>
      <c r="BA52" s="257">
        <v>0</v>
      </c>
      <c r="BB52" s="257">
        <v>0</v>
      </c>
      <c r="BC52" s="257">
        <v>0</v>
      </c>
      <c r="BD52" s="257">
        <v>0</v>
      </c>
      <c r="BE52" s="257">
        <v>0</v>
      </c>
      <c r="BF52" s="257">
        <v>0</v>
      </c>
      <c r="BG52" s="257">
        <v>0</v>
      </c>
      <c r="BH52" s="257">
        <v>0</v>
      </c>
      <c r="BI52" s="257">
        <v>0</v>
      </c>
      <c r="BJ52" s="257">
        <v>0</v>
      </c>
      <c r="BK52" s="257">
        <v>0</v>
      </c>
      <c r="BL52" s="257">
        <v>0</v>
      </c>
      <c r="BM52" s="257">
        <v>0</v>
      </c>
      <c r="BN52" s="259">
        <v>0</v>
      </c>
      <c r="BO52" s="259">
        <v>0</v>
      </c>
      <c r="BP52" s="259">
        <v>0</v>
      </c>
      <c r="BQ52" s="257">
        <v>0</v>
      </c>
      <c r="BR52" s="259">
        <v>0</v>
      </c>
      <c r="BS52" s="261">
        <v>0</v>
      </c>
      <c r="BT52" s="177">
        <v>0</v>
      </c>
    </row>
    <row r="53" spans="1:72" ht="26.25" customHeight="1">
      <c r="A53" s="174" t="s">
        <v>156</v>
      </c>
      <c r="B53" s="175" t="s">
        <v>36</v>
      </c>
      <c r="C53" s="176" t="s">
        <v>37</v>
      </c>
      <c r="D53" s="256">
        <v>1.87355</v>
      </c>
      <c r="E53" s="257">
        <v>0</v>
      </c>
      <c r="F53" s="257">
        <v>0</v>
      </c>
      <c r="G53" s="257">
        <v>0</v>
      </c>
      <c r="H53" s="259">
        <v>0</v>
      </c>
      <c r="I53" s="259">
        <v>0</v>
      </c>
      <c r="J53" s="257">
        <v>0</v>
      </c>
      <c r="K53" s="257">
        <v>0</v>
      </c>
      <c r="L53" s="257">
        <v>0</v>
      </c>
      <c r="M53" s="259">
        <v>0</v>
      </c>
      <c r="N53" s="259">
        <v>0</v>
      </c>
      <c r="O53" s="259">
        <v>0</v>
      </c>
      <c r="P53" s="257">
        <v>0</v>
      </c>
      <c r="Q53" s="259">
        <v>0</v>
      </c>
      <c r="R53" s="259">
        <v>0</v>
      </c>
      <c r="S53" s="259">
        <v>0</v>
      </c>
      <c r="T53" s="257">
        <v>0</v>
      </c>
      <c r="U53" s="257">
        <v>0</v>
      </c>
      <c r="V53" s="259">
        <v>0</v>
      </c>
      <c r="W53" s="259">
        <v>0</v>
      </c>
      <c r="X53" s="257">
        <v>0</v>
      </c>
      <c r="Y53" s="257">
        <v>0</v>
      </c>
      <c r="Z53" s="257">
        <v>0</v>
      </c>
      <c r="AA53" s="257">
        <v>1.87355</v>
      </c>
      <c r="AB53" s="257">
        <v>0</v>
      </c>
      <c r="AC53" s="257">
        <v>0</v>
      </c>
      <c r="AD53" s="257">
        <v>0</v>
      </c>
      <c r="AE53" s="257">
        <v>0</v>
      </c>
      <c r="AF53" s="257">
        <v>0</v>
      </c>
      <c r="AG53" s="257">
        <v>0</v>
      </c>
      <c r="AH53" s="257">
        <v>0</v>
      </c>
      <c r="AI53" s="257">
        <v>0</v>
      </c>
      <c r="AJ53" s="257">
        <v>1.87355</v>
      </c>
      <c r="AK53" s="257">
        <v>0.08</v>
      </c>
      <c r="AL53" s="257">
        <v>0</v>
      </c>
      <c r="AM53" s="257">
        <v>0</v>
      </c>
      <c r="AN53" s="257">
        <v>0</v>
      </c>
      <c r="AO53" s="257">
        <v>0</v>
      </c>
      <c r="AP53" s="257">
        <v>0</v>
      </c>
      <c r="AQ53" s="257">
        <v>0</v>
      </c>
      <c r="AR53" s="257">
        <v>0</v>
      </c>
      <c r="AS53" s="257">
        <v>0</v>
      </c>
      <c r="AT53" s="257">
        <v>0</v>
      </c>
      <c r="AU53" s="257">
        <v>0</v>
      </c>
      <c r="AV53" s="257">
        <v>0</v>
      </c>
      <c r="AW53" s="257">
        <v>0</v>
      </c>
      <c r="AX53" s="257">
        <v>0</v>
      </c>
      <c r="AY53" s="257">
        <v>0</v>
      </c>
      <c r="AZ53" s="258">
        <v>1.79355</v>
      </c>
      <c r="BA53" s="257">
        <v>0</v>
      </c>
      <c r="BB53" s="257">
        <v>0</v>
      </c>
      <c r="BC53" s="257">
        <v>0</v>
      </c>
      <c r="BD53" s="257">
        <v>0</v>
      </c>
      <c r="BE53" s="257">
        <v>0</v>
      </c>
      <c r="BF53" s="257">
        <v>0</v>
      </c>
      <c r="BG53" s="257">
        <v>0</v>
      </c>
      <c r="BH53" s="257">
        <v>0</v>
      </c>
      <c r="BI53" s="257">
        <v>0</v>
      </c>
      <c r="BJ53" s="257">
        <v>0</v>
      </c>
      <c r="BK53" s="257">
        <v>0</v>
      </c>
      <c r="BL53" s="257">
        <v>0</v>
      </c>
      <c r="BM53" s="257">
        <v>0</v>
      </c>
      <c r="BN53" s="259">
        <v>0</v>
      </c>
      <c r="BO53" s="259">
        <v>0</v>
      </c>
      <c r="BP53" s="259">
        <v>0</v>
      </c>
      <c r="BQ53" s="257">
        <v>0.08</v>
      </c>
      <c r="BR53" s="259">
        <v>2.2599999999999998</v>
      </c>
      <c r="BS53" s="261">
        <v>4.1335499999999996</v>
      </c>
      <c r="BT53" s="177">
        <v>4.6077662009805101E-3</v>
      </c>
    </row>
    <row r="54" spans="1:72" ht="19.5" customHeight="1">
      <c r="A54" s="174" t="s">
        <v>172</v>
      </c>
      <c r="B54" s="175" t="s">
        <v>173</v>
      </c>
      <c r="C54" s="176" t="s">
        <v>174</v>
      </c>
      <c r="D54" s="256">
        <v>0.89914000000000005</v>
      </c>
      <c r="E54" s="257">
        <v>0</v>
      </c>
      <c r="F54" s="257">
        <v>0</v>
      </c>
      <c r="G54" s="257">
        <v>0</v>
      </c>
      <c r="H54" s="259">
        <v>0</v>
      </c>
      <c r="I54" s="259">
        <v>0</v>
      </c>
      <c r="J54" s="257">
        <v>0</v>
      </c>
      <c r="K54" s="257">
        <v>0</v>
      </c>
      <c r="L54" s="257">
        <v>0</v>
      </c>
      <c r="M54" s="259">
        <v>0</v>
      </c>
      <c r="N54" s="259">
        <v>0</v>
      </c>
      <c r="O54" s="259">
        <v>0</v>
      </c>
      <c r="P54" s="257">
        <v>0</v>
      </c>
      <c r="Q54" s="259">
        <v>0</v>
      </c>
      <c r="R54" s="259">
        <v>0</v>
      </c>
      <c r="S54" s="259">
        <v>0</v>
      </c>
      <c r="T54" s="257">
        <v>0</v>
      </c>
      <c r="U54" s="257">
        <v>0</v>
      </c>
      <c r="V54" s="259">
        <v>0</v>
      </c>
      <c r="W54" s="259">
        <v>0</v>
      </c>
      <c r="X54" s="257">
        <v>0</v>
      </c>
      <c r="Y54" s="257">
        <v>0</v>
      </c>
      <c r="Z54" s="257">
        <v>0</v>
      </c>
      <c r="AA54" s="257">
        <v>0.89914000000000005</v>
      </c>
      <c r="AB54" s="257">
        <v>0</v>
      </c>
      <c r="AC54" s="257">
        <v>0</v>
      </c>
      <c r="AD54" s="257">
        <v>0</v>
      </c>
      <c r="AE54" s="257">
        <v>0</v>
      </c>
      <c r="AF54" s="257">
        <v>0</v>
      </c>
      <c r="AG54" s="257">
        <v>0</v>
      </c>
      <c r="AH54" s="257">
        <v>0</v>
      </c>
      <c r="AI54" s="257">
        <v>0</v>
      </c>
      <c r="AJ54" s="257">
        <v>0</v>
      </c>
      <c r="AK54" s="257">
        <v>0</v>
      </c>
      <c r="AL54" s="257">
        <v>0</v>
      </c>
      <c r="AM54" s="257">
        <v>0</v>
      </c>
      <c r="AN54" s="257">
        <v>0</v>
      </c>
      <c r="AO54" s="257">
        <v>0</v>
      </c>
      <c r="AP54" s="257">
        <v>0</v>
      </c>
      <c r="AQ54" s="257">
        <v>0</v>
      </c>
      <c r="AR54" s="257">
        <v>0</v>
      </c>
      <c r="AS54" s="257">
        <v>0</v>
      </c>
      <c r="AT54" s="257">
        <v>0</v>
      </c>
      <c r="AU54" s="257">
        <v>0</v>
      </c>
      <c r="AV54" s="257">
        <v>0</v>
      </c>
      <c r="AW54" s="257">
        <v>0</v>
      </c>
      <c r="AX54" s="257">
        <v>0</v>
      </c>
      <c r="AY54" s="257">
        <v>0</v>
      </c>
      <c r="AZ54" s="257">
        <v>0</v>
      </c>
      <c r="BA54" s="258">
        <v>0.89914000000000005</v>
      </c>
      <c r="BB54" s="257">
        <v>0</v>
      </c>
      <c r="BC54" s="257">
        <v>0</v>
      </c>
      <c r="BD54" s="257">
        <v>0</v>
      </c>
      <c r="BE54" s="257">
        <v>0</v>
      </c>
      <c r="BF54" s="257">
        <v>0</v>
      </c>
      <c r="BG54" s="257">
        <v>0</v>
      </c>
      <c r="BH54" s="257">
        <v>0</v>
      </c>
      <c r="BI54" s="257">
        <v>0</v>
      </c>
      <c r="BJ54" s="257">
        <v>0</v>
      </c>
      <c r="BK54" s="257">
        <v>0</v>
      </c>
      <c r="BL54" s="257">
        <v>0</v>
      </c>
      <c r="BM54" s="257">
        <v>0</v>
      </c>
      <c r="BN54" s="259">
        <v>0</v>
      </c>
      <c r="BO54" s="259">
        <v>0</v>
      </c>
      <c r="BP54" s="259">
        <v>0</v>
      </c>
      <c r="BQ54" s="257">
        <v>0</v>
      </c>
      <c r="BR54" s="259">
        <v>0</v>
      </c>
      <c r="BS54" s="257">
        <v>0.89914000000000005</v>
      </c>
      <c r="BT54" s="177">
        <v>1.002292678678041E-3</v>
      </c>
    </row>
    <row r="55" spans="1:72" ht="19.5" customHeight="1">
      <c r="A55" s="174" t="s">
        <v>175</v>
      </c>
      <c r="B55" s="175" t="s">
        <v>176</v>
      </c>
      <c r="C55" s="176" t="s">
        <v>177</v>
      </c>
      <c r="D55" s="256">
        <v>0</v>
      </c>
      <c r="E55" s="257">
        <v>0</v>
      </c>
      <c r="F55" s="257">
        <v>0</v>
      </c>
      <c r="G55" s="257">
        <v>0</v>
      </c>
      <c r="H55" s="259">
        <v>0</v>
      </c>
      <c r="I55" s="259">
        <v>0</v>
      </c>
      <c r="J55" s="257">
        <v>0</v>
      </c>
      <c r="K55" s="257">
        <v>0</v>
      </c>
      <c r="L55" s="257">
        <v>0</v>
      </c>
      <c r="M55" s="259">
        <v>0</v>
      </c>
      <c r="N55" s="259">
        <v>0</v>
      </c>
      <c r="O55" s="259">
        <v>0</v>
      </c>
      <c r="P55" s="257">
        <v>0</v>
      </c>
      <c r="Q55" s="259">
        <v>0</v>
      </c>
      <c r="R55" s="259">
        <v>0</v>
      </c>
      <c r="S55" s="259">
        <v>0</v>
      </c>
      <c r="T55" s="257">
        <v>0</v>
      </c>
      <c r="U55" s="257">
        <v>0</v>
      </c>
      <c r="V55" s="259">
        <v>0</v>
      </c>
      <c r="W55" s="259">
        <v>0</v>
      </c>
      <c r="X55" s="257">
        <v>0</v>
      </c>
      <c r="Y55" s="257">
        <v>0</v>
      </c>
      <c r="Z55" s="257">
        <v>0</v>
      </c>
      <c r="AA55" s="257">
        <v>0</v>
      </c>
      <c r="AB55" s="257">
        <v>0</v>
      </c>
      <c r="AC55" s="257">
        <v>0</v>
      </c>
      <c r="AD55" s="257">
        <v>0</v>
      </c>
      <c r="AE55" s="257">
        <v>0</v>
      </c>
      <c r="AF55" s="257">
        <v>0</v>
      </c>
      <c r="AG55" s="257">
        <v>0</v>
      </c>
      <c r="AH55" s="257">
        <v>0</v>
      </c>
      <c r="AI55" s="257">
        <v>0</v>
      </c>
      <c r="AJ55" s="257">
        <v>0</v>
      </c>
      <c r="AK55" s="257">
        <v>0</v>
      </c>
      <c r="AL55" s="257">
        <v>0</v>
      </c>
      <c r="AM55" s="257">
        <v>0</v>
      </c>
      <c r="AN55" s="257">
        <v>0</v>
      </c>
      <c r="AO55" s="257">
        <v>0</v>
      </c>
      <c r="AP55" s="257">
        <v>0</v>
      </c>
      <c r="AQ55" s="257">
        <v>0</v>
      </c>
      <c r="AR55" s="257">
        <v>0</v>
      </c>
      <c r="AS55" s="257">
        <v>0</v>
      </c>
      <c r="AT55" s="257">
        <v>0</v>
      </c>
      <c r="AU55" s="257">
        <v>0</v>
      </c>
      <c r="AV55" s="257">
        <v>0</v>
      </c>
      <c r="AW55" s="257">
        <v>0</v>
      </c>
      <c r="AX55" s="257">
        <v>0</v>
      </c>
      <c r="AY55" s="257">
        <v>0</v>
      </c>
      <c r="AZ55" s="257">
        <v>0</v>
      </c>
      <c r="BA55" s="257">
        <v>0</v>
      </c>
      <c r="BB55" s="258">
        <v>0</v>
      </c>
      <c r="BC55" s="257">
        <v>0</v>
      </c>
      <c r="BD55" s="257">
        <v>0</v>
      </c>
      <c r="BE55" s="257">
        <v>0</v>
      </c>
      <c r="BF55" s="257">
        <v>0</v>
      </c>
      <c r="BG55" s="257">
        <v>0</v>
      </c>
      <c r="BH55" s="257">
        <v>0</v>
      </c>
      <c r="BI55" s="257">
        <v>0</v>
      </c>
      <c r="BJ55" s="257">
        <v>0</v>
      </c>
      <c r="BK55" s="257">
        <v>0</v>
      </c>
      <c r="BL55" s="257">
        <v>0</v>
      </c>
      <c r="BM55" s="257">
        <v>0</v>
      </c>
      <c r="BN55" s="259">
        <v>0</v>
      </c>
      <c r="BO55" s="259">
        <v>0</v>
      </c>
      <c r="BP55" s="259">
        <v>0</v>
      </c>
      <c r="BQ55" s="257">
        <v>0</v>
      </c>
      <c r="BR55" s="259">
        <v>0</v>
      </c>
      <c r="BS55" s="257">
        <v>0</v>
      </c>
      <c r="BT55" s="177">
        <v>0</v>
      </c>
    </row>
    <row r="56" spans="1:72" ht="26.25" customHeight="1">
      <c r="A56" s="174" t="s">
        <v>178</v>
      </c>
      <c r="B56" s="175" t="s">
        <v>179</v>
      </c>
      <c r="C56" s="176" t="s">
        <v>180</v>
      </c>
      <c r="D56" s="256">
        <v>0.31186999999999998</v>
      </c>
      <c r="E56" s="257">
        <v>0</v>
      </c>
      <c r="F56" s="257">
        <v>0</v>
      </c>
      <c r="G56" s="257">
        <v>0</v>
      </c>
      <c r="H56" s="259">
        <v>0</v>
      </c>
      <c r="I56" s="259">
        <v>0</v>
      </c>
      <c r="J56" s="257">
        <v>0</v>
      </c>
      <c r="K56" s="257">
        <v>0</v>
      </c>
      <c r="L56" s="257">
        <v>0</v>
      </c>
      <c r="M56" s="259">
        <v>0</v>
      </c>
      <c r="N56" s="259">
        <v>0</v>
      </c>
      <c r="O56" s="259">
        <v>0</v>
      </c>
      <c r="P56" s="257">
        <v>0</v>
      </c>
      <c r="Q56" s="259">
        <v>0</v>
      </c>
      <c r="R56" s="259">
        <v>0</v>
      </c>
      <c r="S56" s="259">
        <v>0</v>
      </c>
      <c r="T56" s="257">
        <v>0</v>
      </c>
      <c r="U56" s="257">
        <v>0</v>
      </c>
      <c r="V56" s="259">
        <v>0</v>
      </c>
      <c r="W56" s="259">
        <v>0</v>
      </c>
      <c r="X56" s="257">
        <v>0</v>
      </c>
      <c r="Y56" s="257">
        <v>0</v>
      </c>
      <c r="Z56" s="257">
        <v>0</v>
      </c>
      <c r="AA56" s="257">
        <v>0.31186999999999998</v>
      </c>
      <c r="AB56" s="257">
        <v>0</v>
      </c>
      <c r="AC56" s="257">
        <v>0</v>
      </c>
      <c r="AD56" s="257">
        <v>0</v>
      </c>
      <c r="AE56" s="257">
        <v>0</v>
      </c>
      <c r="AF56" s="257">
        <v>0</v>
      </c>
      <c r="AG56" s="257">
        <v>0</v>
      </c>
      <c r="AH56" s="257">
        <v>0</v>
      </c>
      <c r="AI56" s="257">
        <v>0</v>
      </c>
      <c r="AJ56" s="257">
        <v>0</v>
      </c>
      <c r="AK56" s="257">
        <v>0</v>
      </c>
      <c r="AL56" s="257">
        <v>0</v>
      </c>
      <c r="AM56" s="257">
        <v>0</v>
      </c>
      <c r="AN56" s="257">
        <v>0</v>
      </c>
      <c r="AO56" s="257">
        <v>0</v>
      </c>
      <c r="AP56" s="257">
        <v>0</v>
      </c>
      <c r="AQ56" s="257">
        <v>0</v>
      </c>
      <c r="AR56" s="257">
        <v>0</v>
      </c>
      <c r="AS56" s="257">
        <v>0</v>
      </c>
      <c r="AT56" s="257">
        <v>0</v>
      </c>
      <c r="AU56" s="257">
        <v>0</v>
      </c>
      <c r="AV56" s="257">
        <v>0</v>
      </c>
      <c r="AW56" s="257">
        <v>0</v>
      </c>
      <c r="AX56" s="257">
        <v>0</v>
      </c>
      <c r="AY56" s="257">
        <v>0</v>
      </c>
      <c r="AZ56" s="257">
        <v>0</v>
      </c>
      <c r="BA56" s="257">
        <v>0</v>
      </c>
      <c r="BB56" s="257">
        <v>0</v>
      </c>
      <c r="BC56" s="258">
        <v>0.31186999999999998</v>
      </c>
      <c r="BD56" s="257">
        <v>0</v>
      </c>
      <c r="BE56" s="257">
        <v>0</v>
      </c>
      <c r="BF56" s="257">
        <v>0</v>
      </c>
      <c r="BG56" s="257">
        <v>0</v>
      </c>
      <c r="BH56" s="257">
        <v>0</v>
      </c>
      <c r="BI56" s="257">
        <v>0</v>
      </c>
      <c r="BJ56" s="257">
        <v>0</v>
      </c>
      <c r="BK56" s="257">
        <v>0</v>
      </c>
      <c r="BL56" s="257">
        <v>0</v>
      </c>
      <c r="BM56" s="257">
        <v>0</v>
      </c>
      <c r="BN56" s="259">
        <v>0</v>
      </c>
      <c r="BO56" s="259">
        <v>0</v>
      </c>
      <c r="BP56" s="259">
        <v>0</v>
      </c>
      <c r="BQ56" s="257">
        <v>0</v>
      </c>
      <c r="BR56" s="259">
        <v>3.8199999999999994</v>
      </c>
      <c r="BS56" s="257">
        <v>4.1318699999999993</v>
      </c>
      <c r="BT56" s="177">
        <v>4.6058934651438442E-3</v>
      </c>
    </row>
    <row r="57" spans="1:72" ht="26.25" customHeight="1">
      <c r="A57" s="174" t="s">
        <v>181</v>
      </c>
      <c r="B57" s="175" t="s">
        <v>40</v>
      </c>
      <c r="C57" s="176" t="s">
        <v>41</v>
      </c>
      <c r="D57" s="256">
        <v>411.28461500000003</v>
      </c>
      <c r="E57" s="257">
        <v>0</v>
      </c>
      <c r="F57" s="257">
        <v>0</v>
      </c>
      <c r="G57" s="257">
        <v>0</v>
      </c>
      <c r="H57" s="259">
        <v>0</v>
      </c>
      <c r="I57" s="259">
        <v>0</v>
      </c>
      <c r="J57" s="257">
        <v>0</v>
      </c>
      <c r="K57" s="257">
        <v>0</v>
      </c>
      <c r="L57" s="257">
        <v>0</v>
      </c>
      <c r="M57" s="259">
        <v>0</v>
      </c>
      <c r="N57" s="259">
        <v>0</v>
      </c>
      <c r="O57" s="259">
        <v>0</v>
      </c>
      <c r="P57" s="257">
        <v>0</v>
      </c>
      <c r="Q57" s="259">
        <v>0</v>
      </c>
      <c r="R57" s="259">
        <v>0</v>
      </c>
      <c r="S57" s="259">
        <v>0</v>
      </c>
      <c r="T57" s="257">
        <v>0</v>
      </c>
      <c r="U57" s="257">
        <v>0</v>
      </c>
      <c r="V57" s="259">
        <v>0</v>
      </c>
      <c r="W57" s="259">
        <v>0</v>
      </c>
      <c r="X57" s="257">
        <v>0</v>
      </c>
      <c r="Y57" s="257">
        <v>0</v>
      </c>
      <c r="Z57" s="257">
        <v>0</v>
      </c>
      <c r="AA57" s="257">
        <v>411.28461500000003</v>
      </c>
      <c r="AB57" s="257">
        <v>0</v>
      </c>
      <c r="AC57" s="257">
        <v>0</v>
      </c>
      <c r="AD57" s="257">
        <v>0</v>
      </c>
      <c r="AE57" s="257">
        <v>0</v>
      </c>
      <c r="AF57" s="257">
        <v>0</v>
      </c>
      <c r="AG57" s="257">
        <v>0.09</v>
      </c>
      <c r="AH57" s="257">
        <v>0</v>
      </c>
      <c r="AI57" s="257">
        <v>0</v>
      </c>
      <c r="AJ57" s="257">
        <v>16.07</v>
      </c>
      <c r="AK57" s="257">
        <v>13.1</v>
      </c>
      <c r="AL57" s="257">
        <v>0</v>
      </c>
      <c r="AM57" s="257">
        <v>0</v>
      </c>
      <c r="AN57" s="257">
        <v>0</v>
      </c>
      <c r="AO57" s="257">
        <v>0.01</v>
      </c>
      <c r="AP57" s="257">
        <v>0</v>
      </c>
      <c r="AQ57" s="257">
        <v>2.5099999999999998</v>
      </c>
      <c r="AR57" s="257">
        <v>0</v>
      </c>
      <c r="AS57" s="257">
        <v>0</v>
      </c>
      <c r="AT57" s="257">
        <v>0</v>
      </c>
      <c r="AU57" s="257">
        <v>0</v>
      </c>
      <c r="AV57" s="257">
        <v>0</v>
      </c>
      <c r="AW57" s="257">
        <v>0</v>
      </c>
      <c r="AX57" s="257">
        <v>0</v>
      </c>
      <c r="AY57" s="257">
        <v>0</v>
      </c>
      <c r="AZ57" s="257">
        <v>0.45</v>
      </c>
      <c r="BA57" s="257">
        <v>0</v>
      </c>
      <c r="BB57" s="257">
        <v>0</v>
      </c>
      <c r="BC57" s="257">
        <v>0</v>
      </c>
      <c r="BD57" s="258">
        <v>395.12461500000001</v>
      </c>
      <c r="BE57" s="257">
        <v>0</v>
      </c>
      <c r="BF57" s="257">
        <v>0</v>
      </c>
      <c r="BG57" s="257">
        <v>0</v>
      </c>
      <c r="BH57" s="257">
        <v>0</v>
      </c>
      <c r="BI57" s="257">
        <v>0</v>
      </c>
      <c r="BJ57" s="257">
        <v>0</v>
      </c>
      <c r="BK57" s="257">
        <v>0</v>
      </c>
      <c r="BL57" s="257">
        <v>0</v>
      </c>
      <c r="BM57" s="257">
        <v>0</v>
      </c>
      <c r="BN57" s="259">
        <v>0</v>
      </c>
      <c r="BO57" s="259">
        <v>0</v>
      </c>
      <c r="BP57" s="259">
        <v>0</v>
      </c>
      <c r="BQ57" s="257">
        <v>16.16</v>
      </c>
      <c r="BR57" s="259">
        <v>-4.840000000000007</v>
      </c>
      <c r="BS57" s="257">
        <v>406.444615</v>
      </c>
      <c r="BT57" s="177">
        <v>0.45307345007742406</v>
      </c>
    </row>
    <row r="58" spans="1:72" ht="26.25" customHeight="1">
      <c r="A58" s="174" t="s">
        <v>182</v>
      </c>
      <c r="B58" s="175" t="s">
        <v>38</v>
      </c>
      <c r="C58" s="176" t="s">
        <v>16</v>
      </c>
      <c r="D58" s="256">
        <v>61.721983999999999</v>
      </c>
      <c r="E58" s="257">
        <v>0</v>
      </c>
      <c r="F58" s="257">
        <v>0</v>
      </c>
      <c r="G58" s="257">
        <v>0</v>
      </c>
      <c r="H58" s="259">
        <v>0</v>
      </c>
      <c r="I58" s="259">
        <v>0</v>
      </c>
      <c r="J58" s="257">
        <v>0</v>
      </c>
      <c r="K58" s="257">
        <v>0</v>
      </c>
      <c r="L58" s="257">
        <v>0</v>
      </c>
      <c r="M58" s="259">
        <v>0</v>
      </c>
      <c r="N58" s="259">
        <v>0</v>
      </c>
      <c r="O58" s="259">
        <v>0</v>
      </c>
      <c r="P58" s="257">
        <v>0</v>
      </c>
      <c r="Q58" s="259">
        <v>0</v>
      </c>
      <c r="R58" s="259">
        <v>0</v>
      </c>
      <c r="S58" s="259">
        <v>0</v>
      </c>
      <c r="T58" s="257">
        <v>0</v>
      </c>
      <c r="U58" s="257">
        <v>0</v>
      </c>
      <c r="V58" s="259">
        <v>0</v>
      </c>
      <c r="W58" s="259">
        <v>0</v>
      </c>
      <c r="X58" s="257">
        <v>0</v>
      </c>
      <c r="Y58" s="257">
        <v>0</v>
      </c>
      <c r="Z58" s="257">
        <v>0</v>
      </c>
      <c r="AA58" s="257">
        <v>61.721983999999999</v>
      </c>
      <c r="AB58" s="257">
        <v>0</v>
      </c>
      <c r="AC58" s="257">
        <v>0</v>
      </c>
      <c r="AD58" s="257">
        <v>0</v>
      </c>
      <c r="AE58" s="257">
        <v>0</v>
      </c>
      <c r="AF58" s="257">
        <v>0</v>
      </c>
      <c r="AG58" s="257">
        <v>0</v>
      </c>
      <c r="AH58" s="257">
        <v>0</v>
      </c>
      <c r="AI58" s="257">
        <v>0</v>
      </c>
      <c r="AJ58" s="257">
        <v>4.05</v>
      </c>
      <c r="AK58" s="257">
        <v>3.4699999999999998</v>
      </c>
      <c r="AL58" s="257">
        <v>0</v>
      </c>
      <c r="AM58" s="257">
        <v>0</v>
      </c>
      <c r="AN58" s="257">
        <v>0</v>
      </c>
      <c r="AO58" s="257">
        <v>0.05</v>
      </c>
      <c r="AP58" s="257">
        <v>0.11</v>
      </c>
      <c r="AQ58" s="257">
        <v>0.42</v>
      </c>
      <c r="AR58" s="257">
        <v>0</v>
      </c>
      <c r="AS58" s="257">
        <v>0</v>
      </c>
      <c r="AT58" s="257">
        <v>0</v>
      </c>
      <c r="AU58" s="257">
        <v>0</v>
      </c>
      <c r="AV58" s="257">
        <v>0</v>
      </c>
      <c r="AW58" s="257">
        <v>0</v>
      </c>
      <c r="AX58" s="257">
        <v>0</v>
      </c>
      <c r="AY58" s="257">
        <v>0</v>
      </c>
      <c r="AZ58" s="257">
        <v>0</v>
      </c>
      <c r="BA58" s="257">
        <v>0</v>
      </c>
      <c r="BB58" s="257">
        <v>0</v>
      </c>
      <c r="BC58" s="257">
        <v>0</v>
      </c>
      <c r="BD58" s="257">
        <v>0</v>
      </c>
      <c r="BE58" s="258">
        <v>57.671984000000002</v>
      </c>
      <c r="BF58" s="257">
        <v>0</v>
      </c>
      <c r="BG58" s="257">
        <v>0</v>
      </c>
      <c r="BH58" s="257">
        <v>0</v>
      </c>
      <c r="BI58" s="257">
        <v>0</v>
      </c>
      <c r="BJ58" s="257">
        <v>0</v>
      </c>
      <c r="BK58" s="257">
        <v>0</v>
      </c>
      <c r="BL58" s="257">
        <v>0</v>
      </c>
      <c r="BM58" s="257">
        <v>0</v>
      </c>
      <c r="BN58" s="259">
        <v>0</v>
      </c>
      <c r="BO58" s="259">
        <v>0</v>
      </c>
      <c r="BP58" s="259">
        <v>0</v>
      </c>
      <c r="BQ58" s="257">
        <v>4.05</v>
      </c>
      <c r="BR58" s="259">
        <v>19.289999999999996</v>
      </c>
      <c r="BS58" s="257">
        <v>81.011983999999998</v>
      </c>
      <c r="BT58" s="177">
        <v>9.0305979545323975E-2</v>
      </c>
    </row>
    <row r="59" spans="1:72" ht="26.25" customHeight="1">
      <c r="A59" s="174" t="s">
        <v>183</v>
      </c>
      <c r="B59" s="175" t="s">
        <v>184</v>
      </c>
      <c r="C59" s="176" t="s">
        <v>6</v>
      </c>
      <c r="D59" s="256">
        <v>21.098269999999999</v>
      </c>
      <c r="E59" s="257">
        <v>0</v>
      </c>
      <c r="F59" s="257">
        <v>0</v>
      </c>
      <c r="G59" s="257">
        <v>0</v>
      </c>
      <c r="H59" s="259">
        <v>0</v>
      </c>
      <c r="I59" s="259">
        <v>0</v>
      </c>
      <c r="J59" s="257">
        <v>0</v>
      </c>
      <c r="K59" s="257">
        <v>0</v>
      </c>
      <c r="L59" s="257">
        <v>0</v>
      </c>
      <c r="M59" s="259">
        <v>0</v>
      </c>
      <c r="N59" s="259">
        <v>0</v>
      </c>
      <c r="O59" s="259">
        <v>0</v>
      </c>
      <c r="P59" s="257">
        <v>0</v>
      </c>
      <c r="Q59" s="259">
        <v>0</v>
      </c>
      <c r="R59" s="259">
        <v>0</v>
      </c>
      <c r="S59" s="259">
        <v>0</v>
      </c>
      <c r="T59" s="257">
        <v>0</v>
      </c>
      <c r="U59" s="257">
        <v>0</v>
      </c>
      <c r="V59" s="259">
        <v>0</v>
      </c>
      <c r="W59" s="259">
        <v>0</v>
      </c>
      <c r="X59" s="257">
        <v>0</v>
      </c>
      <c r="Y59" s="257">
        <v>0</v>
      </c>
      <c r="Z59" s="257">
        <v>0</v>
      </c>
      <c r="AA59" s="257">
        <v>21.098269999999999</v>
      </c>
      <c r="AB59" s="257">
        <v>0</v>
      </c>
      <c r="AC59" s="257">
        <v>0.1</v>
      </c>
      <c r="AD59" s="257">
        <v>0</v>
      </c>
      <c r="AE59" s="257">
        <v>0</v>
      </c>
      <c r="AF59" s="257">
        <v>0</v>
      </c>
      <c r="AG59" s="257">
        <v>0</v>
      </c>
      <c r="AH59" s="257">
        <v>0</v>
      </c>
      <c r="AI59" s="257">
        <v>0</v>
      </c>
      <c r="AJ59" s="257">
        <v>0.38</v>
      </c>
      <c r="AK59" s="257">
        <v>0.34</v>
      </c>
      <c r="AL59" s="257">
        <v>0</v>
      </c>
      <c r="AM59" s="257">
        <v>0</v>
      </c>
      <c r="AN59" s="257">
        <v>0</v>
      </c>
      <c r="AO59" s="257">
        <v>0</v>
      </c>
      <c r="AP59" s="257">
        <v>0</v>
      </c>
      <c r="AQ59" s="257">
        <v>0.04</v>
      </c>
      <c r="AR59" s="257">
        <v>0</v>
      </c>
      <c r="AS59" s="257">
        <v>0</v>
      </c>
      <c r="AT59" s="257">
        <v>0</v>
      </c>
      <c r="AU59" s="257">
        <v>0</v>
      </c>
      <c r="AV59" s="257">
        <v>0</v>
      </c>
      <c r="AW59" s="257">
        <v>0</v>
      </c>
      <c r="AX59" s="257">
        <v>0</v>
      </c>
      <c r="AY59" s="257">
        <v>0</v>
      </c>
      <c r="AZ59" s="257">
        <v>0</v>
      </c>
      <c r="BA59" s="257">
        <v>0</v>
      </c>
      <c r="BB59" s="257">
        <v>0</v>
      </c>
      <c r="BC59" s="257">
        <v>0.54</v>
      </c>
      <c r="BD59" s="257">
        <v>0</v>
      </c>
      <c r="BE59" s="257">
        <v>1</v>
      </c>
      <c r="BF59" s="258">
        <v>19.07827</v>
      </c>
      <c r="BG59" s="257">
        <v>0</v>
      </c>
      <c r="BH59" s="257">
        <v>0</v>
      </c>
      <c r="BI59" s="257">
        <v>0</v>
      </c>
      <c r="BJ59" s="257">
        <v>0</v>
      </c>
      <c r="BK59" s="257">
        <v>0</v>
      </c>
      <c r="BL59" s="257">
        <v>0</v>
      </c>
      <c r="BM59" s="257">
        <v>0</v>
      </c>
      <c r="BN59" s="259">
        <v>0</v>
      </c>
      <c r="BO59" s="259">
        <v>0</v>
      </c>
      <c r="BP59" s="259">
        <v>0</v>
      </c>
      <c r="BQ59" s="257">
        <v>2.02</v>
      </c>
      <c r="BR59" s="259">
        <v>-1.7599999999999985</v>
      </c>
      <c r="BS59" s="257">
        <v>19.338270000000001</v>
      </c>
      <c r="BT59" s="177">
        <v>2.1556828123873033E-2</v>
      </c>
    </row>
    <row r="60" spans="1:72" ht="26.25" customHeight="1">
      <c r="A60" s="174" t="s">
        <v>185</v>
      </c>
      <c r="B60" s="175" t="s">
        <v>186</v>
      </c>
      <c r="C60" s="176" t="s">
        <v>187</v>
      </c>
      <c r="D60" s="256">
        <v>2.3355999999999999</v>
      </c>
      <c r="E60" s="257">
        <v>0</v>
      </c>
      <c r="F60" s="257">
        <v>0</v>
      </c>
      <c r="G60" s="257">
        <v>0</v>
      </c>
      <c r="H60" s="259">
        <v>0</v>
      </c>
      <c r="I60" s="259">
        <v>0</v>
      </c>
      <c r="J60" s="257">
        <v>0</v>
      </c>
      <c r="K60" s="257">
        <v>0</v>
      </c>
      <c r="L60" s="257">
        <v>0</v>
      </c>
      <c r="M60" s="259">
        <v>0</v>
      </c>
      <c r="N60" s="259">
        <v>0</v>
      </c>
      <c r="O60" s="259">
        <v>0</v>
      </c>
      <c r="P60" s="257">
        <v>0</v>
      </c>
      <c r="Q60" s="259">
        <v>0</v>
      </c>
      <c r="R60" s="259">
        <v>0</v>
      </c>
      <c r="S60" s="259">
        <v>0</v>
      </c>
      <c r="T60" s="257">
        <v>0</v>
      </c>
      <c r="U60" s="257">
        <v>0</v>
      </c>
      <c r="V60" s="259">
        <v>0</v>
      </c>
      <c r="W60" s="259">
        <v>0</v>
      </c>
      <c r="X60" s="257">
        <v>0</v>
      </c>
      <c r="Y60" s="257">
        <v>0</v>
      </c>
      <c r="Z60" s="257">
        <v>0</v>
      </c>
      <c r="AA60" s="257">
        <v>2.3355999999999999</v>
      </c>
      <c r="AB60" s="257">
        <v>0</v>
      </c>
      <c r="AC60" s="257">
        <v>0</v>
      </c>
      <c r="AD60" s="257">
        <v>0</v>
      </c>
      <c r="AE60" s="257">
        <v>0</v>
      </c>
      <c r="AF60" s="257">
        <v>0</v>
      </c>
      <c r="AG60" s="257">
        <v>0</v>
      </c>
      <c r="AH60" s="257">
        <v>0</v>
      </c>
      <c r="AI60" s="257">
        <v>0</v>
      </c>
      <c r="AJ60" s="257">
        <v>0.3</v>
      </c>
      <c r="AK60" s="257">
        <v>0.3</v>
      </c>
      <c r="AL60" s="257">
        <v>0</v>
      </c>
      <c r="AM60" s="257">
        <v>0</v>
      </c>
      <c r="AN60" s="257">
        <v>0</v>
      </c>
      <c r="AO60" s="257">
        <v>0</v>
      </c>
      <c r="AP60" s="257">
        <v>0</v>
      </c>
      <c r="AQ60" s="257">
        <v>0</v>
      </c>
      <c r="AR60" s="257">
        <v>0</v>
      </c>
      <c r="AS60" s="257">
        <v>0</v>
      </c>
      <c r="AT60" s="257">
        <v>0</v>
      </c>
      <c r="AU60" s="257">
        <v>0</v>
      </c>
      <c r="AV60" s="257">
        <v>0</v>
      </c>
      <c r="AW60" s="257">
        <v>0</v>
      </c>
      <c r="AX60" s="257">
        <v>0</v>
      </c>
      <c r="AY60" s="257">
        <v>0</v>
      </c>
      <c r="AZ60" s="257">
        <v>0</v>
      </c>
      <c r="BA60" s="257">
        <v>0</v>
      </c>
      <c r="BB60" s="257">
        <v>0</v>
      </c>
      <c r="BC60" s="257">
        <v>0</v>
      </c>
      <c r="BD60" s="257">
        <v>0</v>
      </c>
      <c r="BE60" s="257">
        <v>0</v>
      </c>
      <c r="BF60" s="257">
        <v>0</v>
      </c>
      <c r="BG60" s="258">
        <v>2.0356000000000001</v>
      </c>
      <c r="BH60" s="257">
        <v>0</v>
      </c>
      <c r="BI60" s="257">
        <v>0</v>
      </c>
      <c r="BJ60" s="257">
        <v>0</v>
      </c>
      <c r="BK60" s="257">
        <v>0</v>
      </c>
      <c r="BL60" s="257">
        <v>0</v>
      </c>
      <c r="BM60" s="257">
        <v>0</v>
      </c>
      <c r="BN60" s="259">
        <v>0</v>
      </c>
      <c r="BO60" s="259">
        <v>0</v>
      </c>
      <c r="BP60" s="259">
        <v>0</v>
      </c>
      <c r="BQ60" s="257">
        <v>0.3</v>
      </c>
      <c r="BR60" s="259">
        <v>-0.3</v>
      </c>
      <c r="BS60" s="257">
        <v>2.0356000000000001</v>
      </c>
      <c r="BT60" s="177">
        <v>2.2691315887592815E-3</v>
      </c>
    </row>
    <row r="61" spans="1:72" ht="19.5" customHeight="1">
      <c r="A61" s="174" t="s">
        <v>188</v>
      </c>
      <c r="B61" s="175" t="s">
        <v>189</v>
      </c>
      <c r="C61" s="176" t="s">
        <v>190</v>
      </c>
      <c r="D61" s="256">
        <v>0</v>
      </c>
      <c r="E61" s="257">
        <v>0</v>
      </c>
      <c r="F61" s="257">
        <v>0</v>
      </c>
      <c r="G61" s="257">
        <v>0</v>
      </c>
      <c r="H61" s="259">
        <v>0</v>
      </c>
      <c r="I61" s="259">
        <v>0</v>
      </c>
      <c r="J61" s="257">
        <v>0</v>
      </c>
      <c r="K61" s="257">
        <v>0</v>
      </c>
      <c r="L61" s="257">
        <v>0</v>
      </c>
      <c r="M61" s="259">
        <v>0</v>
      </c>
      <c r="N61" s="259">
        <v>0</v>
      </c>
      <c r="O61" s="259">
        <v>0</v>
      </c>
      <c r="P61" s="257">
        <v>0</v>
      </c>
      <c r="Q61" s="259">
        <v>0</v>
      </c>
      <c r="R61" s="259">
        <v>0</v>
      </c>
      <c r="S61" s="259">
        <v>0</v>
      </c>
      <c r="T61" s="257">
        <v>0</v>
      </c>
      <c r="U61" s="257">
        <v>0</v>
      </c>
      <c r="V61" s="259">
        <v>0</v>
      </c>
      <c r="W61" s="259">
        <v>0</v>
      </c>
      <c r="X61" s="257">
        <v>0</v>
      </c>
      <c r="Y61" s="257">
        <v>0</v>
      </c>
      <c r="Z61" s="257">
        <v>0</v>
      </c>
      <c r="AA61" s="257">
        <v>0</v>
      </c>
      <c r="AB61" s="257">
        <v>0</v>
      </c>
      <c r="AC61" s="257">
        <v>0</v>
      </c>
      <c r="AD61" s="257">
        <v>0</v>
      </c>
      <c r="AE61" s="257">
        <v>0</v>
      </c>
      <c r="AF61" s="257">
        <v>0</v>
      </c>
      <c r="AG61" s="257">
        <v>0</v>
      </c>
      <c r="AH61" s="257">
        <v>0</v>
      </c>
      <c r="AI61" s="257">
        <v>0</v>
      </c>
      <c r="AJ61" s="257">
        <v>0</v>
      </c>
      <c r="AK61" s="257">
        <v>0</v>
      </c>
      <c r="AL61" s="257">
        <v>0</v>
      </c>
      <c r="AM61" s="257">
        <v>0</v>
      </c>
      <c r="AN61" s="257">
        <v>0</v>
      </c>
      <c r="AO61" s="257">
        <v>0</v>
      </c>
      <c r="AP61" s="257">
        <v>0</v>
      </c>
      <c r="AQ61" s="257">
        <v>0</v>
      </c>
      <c r="AR61" s="257">
        <v>0</v>
      </c>
      <c r="AS61" s="257">
        <v>0</v>
      </c>
      <c r="AT61" s="257">
        <v>0</v>
      </c>
      <c r="AU61" s="257">
        <v>0</v>
      </c>
      <c r="AV61" s="257">
        <v>0</v>
      </c>
      <c r="AW61" s="257">
        <v>0</v>
      </c>
      <c r="AX61" s="257">
        <v>0</v>
      </c>
      <c r="AY61" s="257">
        <v>0</v>
      </c>
      <c r="AZ61" s="257">
        <v>0</v>
      </c>
      <c r="BA61" s="257">
        <v>0</v>
      </c>
      <c r="BB61" s="257">
        <v>0</v>
      </c>
      <c r="BC61" s="257">
        <v>0</v>
      </c>
      <c r="BD61" s="257">
        <v>0</v>
      </c>
      <c r="BE61" s="257">
        <v>0</v>
      </c>
      <c r="BF61" s="257">
        <v>0</v>
      </c>
      <c r="BG61" s="257">
        <v>0</v>
      </c>
      <c r="BH61" s="258">
        <v>0</v>
      </c>
      <c r="BI61" s="257">
        <v>0</v>
      </c>
      <c r="BJ61" s="257">
        <v>0</v>
      </c>
      <c r="BK61" s="257">
        <v>0</v>
      </c>
      <c r="BL61" s="257">
        <v>0</v>
      </c>
      <c r="BM61" s="257">
        <v>0</v>
      </c>
      <c r="BN61" s="259">
        <v>0</v>
      </c>
      <c r="BO61" s="259">
        <v>0</v>
      </c>
      <c r="BP61" s="259">
        <v>0</v>
      </c>
      <c r="BQ61" s="257">
        <v>0</v>
      </c>
      <c r="BR61" s="259">
        <v>0</v>
      </c>
      <c r="BS61" s="257">
        <v>0</v>
      </c>
      <c r="BT61" s="177">
        <v>0</v>
      </c>
    </row>
    <row r="62" spans="1:72" ht="26.25" customHeight="1">
      <c r="A62" s="174" t="s">
        <v>191</v>
      </c>
      <c r="B62" s="175" t="s">
        <v>192</v>
      </c>
      <c r="C62" s="176" t="s">
        <v>193</v>
      </c>
      <c r="D62" s="256">
        <v>0</v>
      </c>
      <c r="E62" s="257">
        <v>0</v>
      </c>
      <c r="F62" s="257">
        <v>0</v>
      </c>
      <c r="G62" s="257">
        <v>0</v>
      </c>
      <c r="H62" s="259">
        <v>0</v>
      </c>
      <c r="I62" s="259">
        <v>0</v>
      </c>
      <c r="J62" s="257">
        <v>0</v>
      </c>
      <c r="K62" s="257">
        <v>0</v>
      </c>
      <c r="L62" s="257">
        <v>0</v>
      </c>
      <c r="M62" s="259">
        <v>0</v>
      </c>
      <c r="N62" s="259">
        <v>0</v>
      </c>
      <c r="O62" s="259">
        <v>0</v>
      </c>
      <c r="P62" s="257">
        <v>0</v>
      </c>
      <c r="Q62" s="259">
        <v>0</v>
      </c>
      <c r="R62" s="259">
        <v>0</v>
      </c>
      <c r="S62" s="259">
        <v>0</v>
      </c>
      <c r="T62" s="257">
        <v>0</v>
      </c>
      <c r="U62" s="257">
        <v>0</v>
      </c>
      <c r="V62" s="259">
        <v>0</v>
      </c>
      <c r="W62" s="259">
        <v>0</v>
      </c>
      <c r="X62" s="257">
        <v>0</v>
      </c>
      <c r="Y62" s="257">
        <v>0</v>
      </c>
      <c r="Z62" s="257">
        <v>0</v>
      </c>
      <c r="AA62" s="257">
        <v>0</v>
      </c>
      <c r="AB62" s="257">
        <v>0</v>
      </c>
      <c r="AC62" s="257">
        <v>0</v>
      </c>
      <c r="AD62" s="257">
        <v>0</v>
      </c>
      <c r="AE62" s="257">
        <v>0</v>
      </c>
      <c r="AF62" s="257">
        <v>0</v>
      </c>
      <c r="AG62" s="257">
        <v>0</v>
      </c>
      <c r="AH62" s="257">
        <v>0</v>
      </c>
      <c r="AI62" s="257">
        <v>0</v>
      </c>
      <c r="AJ62" s="257">
        <v>0</v>
      </c>
      <c r="AK62" s="257">
        <v>0</v>
      </c>
      <c r="AL62" s="257">
        <v>0</v>
      </c>
      <c r="AM62" s="257">
        <v>0</v>
      </c>
      <c r="AN62" s="257">
        <v>0</v>
      </c>
      <c r="AO62" s="257">
        <v>0</v>
      </c>
      <c r="AP62" s="257">
        <v>0</v>
      </c>
      <c r="AQ62" s="257">
        <v>0</v>
      </c>
      <c r="AR62" s="257">
        <v>0</v>
      </c>
      <c r="AS62" s="257">
        <v>0</v>
      </c>
      <c r="AT62" s="257">
        <v>0</v>
      </c>
      <c r="AU62" s="257">
        <v>0</v>
      </c>
      <c r="AV62" s="257">
        <v>0</v>
      </c>
      <c r="AW62" s="257">
        <v>0</v>
      </c>
      <c r="AX62" s="257">
        <v>0</v>
      </c>
      <c r="AY62" s="257">
        <v>0</v>
      </c>
      <c r="AZ62" s="257">
        <v>0</v>
      </c>
      <c r="BA62" s="257">
        <v>0</v>
      </c>
      <c r="BB62" s="257">
        <v>0</v>
      </c>
      <c r="BC62" s="257">
        <v>0</v>
      </c>
      <c r="BD62" s="257">
        <v>0</v>
      </c>
      <c r="BE62" s="257">
        <v>0</v>
      </c>
      <c r="BF62" s="257">
        <v>0</v>
      </c>
      <c r="BG62" s="257">
        <v>0</v>
      </c>
      <c r="BH62" s="257">
        <v>0</v>
      </c>
      <c r="BI62" s="258">
        <v>0</v>
      </c>
      <c r="BJ62" s="257">
        <v>0</v>
      </c>
      <c r="BK62" s="257">
        <v>0</v>
      </c>
      <c r="BL62" s="257">
        <v>0</v>
      </c>
      <c r="BM62" s="257">
        <v>0</v>
      </c>
      <c r="BN62" s="259">
        <v>0</v>
      </c>
      <c r="BO62" s="259">
        <v>0</v>
      </c>
      <c r="BP62" s="259">
        <v>0</v>
      </c>
      <c r="BQ62" s="257">
        <v>0</v>
      </c>
      <c r="BR62" s="259">
        <v>0</v>
      </c>
      <c r="BS62" s="257">
        <v>0</v>
      </c>
      <c r="BT62" s="177">
        <v>0</v>
      </c>
    </row>
    <row r="63" spans="1:72" ht="26.25" customHeight="1">
      <c r="A63" s="174" t="s">
        <v>194</v>
      </c>
      <c r="B63" s="175" t="s">
        <v>195</v>
      </c>
      <c r="C63" s="176" t="s">
        <v>196</v>
      </c>
      <c r="D63" s="256">
        <v>762.51197999999999</v>
      </c>
      <c r="E63" s="257">
        <v>0</v>
      </c>
      <c r="F63" s="257">
        <v>0</v>
      </c>
      <c r="G63" s="257">
        <v>0</v>
      </c>
      <c r="H63" s="259">
        <v>0</v>
      </c>
      <c r="I63" s="259">
        <v>0</v>
      </c>
      <c r="J63" s="257">
        <v>0</v>
      </c>
      <c r="K63" s="257">
        <v>0</v>
      </c>
      <c r="L63" s="257">
        <v>0</v>
      </c>
      <c r="M63" s="259">
        <v>0</v>
      </c>
      <c r="N63" s="259">
        <v>0</v>
      </c>
      <c r="O63" s="259">
        <v>0</v>
      </c>
      <c r="P63" s="257">
        <v>0</v>
      </c>
      <c r="Q63" s="259">
        <v>0</v>
      </c>
      <c r="R63" s="259">
        <v>0</v>
      </c>
      <c r="S63" s="259">
        <v>0</v>
      </c>
      <c r="T63" s="257">
        <v>0</v>
      </c>
      <c r="U63" s="257">
        <v>0</v>
      </c>
      <c r="V63" s="259">
        <v>0</v>
      </c>
      <c r="W63" s="259">
        <v>0</v>
      </c>
      <c r="X63" s="257">
        <v>0</v>
      </c>
      <c r="Y63" s="257">
        <v>0</v>
      </c>
      <c r="Z63" s="257">
        <v>0</v>
      </c>
      <c r="AA63" s="257">
        <v>762.51197999999999</v>
      </c>
      <c r="AB63" s="257">
        <v>0</v>
      </c>
      <c r="AC63" s="257">
        <v>0</v>
      </c>
      <c r="AD63" s="257">
        <v>0</v>
      </c>
      <c r="AE63" s="257">
        <v>0</v>
      </c>
      <c r="AF63" s="257">
        <v>0</v>
      </c>
      <c r="AG63" s="257">
        <v>0.01</v>
      </c>
      <c r="AH63" s="257">
        <v>0</v>
      </c>
      <c r="AI63" s="257">
        <v>2.9</v>
      </c>
      <c r="AJ63" s="257">
        <v>88.55</v>
      </c>
      <c r="AK63" s="257">
        <v>6.5299999999999994</v>
      </c>
      <c r="AL63" s="257">
        <v>5.21</v>
      </c>
      <c r="AM63" s="257">
        <v>0</v>
      </c>
      <c r="AN63" s="257">
        <v>0</v>
      </c>
      <c r="AO63" s="257">
        <v>0</v>
      </c>
      <c r="AP63" s="257">
        <v>0</v>
      </c>
      <c r="AQ63" s="257">
        <v>76.81</v>
      </c>
      <c r="AR63" s="257">
        <v>0</v>
      </c>
      <c r="AS63" s="257">
        <v>0</v>
      </c>
      <c r="AT63" s="257">
        <v>0</v>
      </c>
      <c r="AU63" s="257">
        <v>0</v>
      </c>
      <c r="AV63" s="257">
        <v>0</v>
      </c>
      <c r="AW63" s="257">
        <v>0</v>
      </c>
      <c r="AX63" s="257">
        <v>0</v>
      </c>
      <c r="AY63" s="257">
        <v>0</v>
      </c>
      <c r="AZ63" s="257">
        <v>0</v>
      </c>
      <c r="BA63" s="257">
        <v>0</v>
      </c>
      <c r="BB63" s="257">
        <v>0</v>
      </c>
      <c r="BC63" s="257">
        <v>0.48</v>
      </c>
      <c r="BD63" s="257">
        <v>0</v>
      </c>
      <c r="BE63" s="257">
        <v>0.14000000000000001</v>
      </c>
      <c r="BF63" s="257">
        <v>0</v>
      </c>
      <c r="BG63" s="257">
        <v>0</v>
      </c>
      <c r="BH63" s="257">
        <v>0</v>
      </c>
      <c r="BI63" s="257">
        <v>0</v>
      </c>
      <c r="BJ63" s="258">
        <v>670.43197999999995</v>
      </c>
      <c r="BK63" s="257">
        <v>0</v>
      </c>
      <c r="BL63" s="257">
        <v>0</v>
      </c>
      <c r="BM63" s="257">
        <v>0</v>
      </c>
      <c r="BN63" s="259">
        <v>0</v>
      </c>
      <c r="BO63" s="259">
        <v>0</v>
      </c>
      <c r="BP63" s="259">
        <v>0</v>
      </c>
      <c r="BQ63" s="257">
        <v>92.08</v>
      </c>
      <c r="BR63" s="259">
        <v>-92.08</v>
      </c>
      <c r="BS63" s="257">
        <v>670.43197999999995</v>
      </c>
      <c r="BT63" s="177">
        <v>0.74734642559070086</v>
      </c>
    </row>
    <row r="64" spans="1:72" ht="26.25" customHeight="1">
      <c r="A64" s="174" t="s">
        <v>197</v>
      </c>
      <c r="B64" s="175" t="s">
        <v>198</v>
      </c>
      <c r="C64" s="176" t="s">
        <v>199</v>
      </c>
      <c r="D64" s="256">
        <v>1914.1694400000001</v>
      </c>
      <c r="E64" s="257">
        <v>0</v>
      </c>
      <c r="F64" s="257">
        <v>0</v>
      </c>
      <c r="G64" s="257">
        <v>0</v>
      </c>
      <c r="H64" s="259">
        <v>0</v>
      </c>
      <c r="I64" s="259">
        <v>0</v>
      </c>
      <c r="J64" s="257">
        <v>0</v>
      </c>
      <c r="K64" s="257">
        <v>0</v>
      </c>
      <c r="L64" s="257">
        <v>0</v>
      </c>
      <c r="M64" s="259">
        <v>0</v>
      </c>
      <c r="N64" s="259">
        <v>0</v>
      </c>
      <c r="O64" s="259">
        <v>0</v>
      </c>
      <c r="P64" s="257">
        <v>0</v>
      </c>
      <c r="Q64" s="259">
        <v>0</v>
      </c>
      <c r="R64" s="259">
        <v>0</v>
      </c>
      <c r="S64" s="259">
        <v>0</v>
      </c>
      <c r="T64" s="257">
        <v>0</v>
      </c>
      <c r="U64" s="257">
        <v>0</v>
      </c>
      <c r="V64" s="259">
        <v>0</v>
      </c>
      <c r="W64" s="259">
        <v>0</v>
      </c>
      <c r="X64" s="257">
        <v>0</v>
      </c>
      <c r="Y64" s="257">
        <v>0</v>
      </c>
      <c r="Z64" s="257">
        <v>0</v>
      </c>
      <c r="AA64" s="257">
        <v>1914.1694400000001</v>
      </c>
      <c r="AB64" s="257">
        <v>0</v>
      </c>
      <c r="AC64" s="257">
        <v>0</v>
      </c>
      <c r="AD64" s="257">
        <v>0</v>
      </c>
      <c r="AE64" s="257">
        <v>0</v>
      </c>
      <c r="AF64" s="257">
        <v>0</v>
      </c>
      <c r="AG64" s="257">
        <v>0</v>
      </c>
      <c r="AH64" s="257">
        <v>0</v>
      </c>
      <c r="AI64" s="257">
        <v>0</v>
      </c>
      <c r="AJ64" s="257">
        <v>0</v>
      </c>
      <c r="AK64" s="257">
        <v>0</v>
      </c>
      <c r="AL64" s="257">
        <v>0</v>
      </c>
      <c r="AM64" s="257">
        <v>0</v>
      </c>
      <c r="AN64" s="257">
        <v>0</v>
      </c>
      <c r="AO64" s="257">
        <v>0</v>
      </c>
      <c r="AP64" s="257">
        <v>0</v>
      </c>
      <c r="AQ64" s="257">
        <v>0</v>
      </c>
      <c r="AR64" s="257">
        <v>0</v>
      </c>
      <c r="AS64" s="257">
        <v>0</v>
      </c>
      <c r="AT64" s="257">
        <v>0</v>
      </c>
      <c r="AU64" s="257">
        <v>0</v>
      </c>
      <c r="AV64" s="257">
        <v>0</v>
      </c>
      <c r="AW64" s="257">
        <v>0</v>
      </c>
      <c r="AX64" s="257">
        <v>0</v>
      </c>
      <c r="AY64" s="257">
        <v>0</v>
      </c>
      <c r="AZ64" s="257">
        <v>0</v>
      </c>
      <c r="BA64" s="257">
        <v>0</v>
      </c>
      <c r="BB64" s="257">
        <v>0</v>
      </c>
      <c r="BC64" s="257">
        <v>0</v>
      </c>
      <c r="BD64" s="257">
        <v>0</v>
      </c>
      <c r="BE64" s="257">
        <v>0</v>
      </c>
      <c r="BF64" s="257">
        <v>0</v>
      </c>
      <c r="BG64" s="257">
        <v>0</v>
      </c>
      <c r="BH64" s="257">
        <v>0</v>
      </c>
      <c r="BI64" s="257">
        <v>0</v>
      </c>
      <c r="BJ64" s="257">
        <v>0</v>
      </c>
      <c r="BK64" s="258">
        <v>1914.1694400000001</v>
      </c>
      <c r="BL64" s="257">
        <v>0</v>
      </c>
      <c r="BM64" s="257">
        <v>0</v>
      </c>
      <c r="BN64" s="259">
        <v>0</v>
      </c>
      <c r="BO64" s="259">
        <v>0</v>
      </c>
      <c r="BP64" s="259">
        <v>0</v>
      </c>
      <c r="BQ64" s="257">
        <v>0</v>
      </c>
      <c r="BR64" s="259">
        <v>0</v>
      </c>
      <c r="BS64" s="257">
        <v>1914.1694400000001</v>
      </c>
      <c r="BT64" s="177">
        <v>2.13377006412933</v>
      </c>
    </row>
    <row r="65" spans="1:73" ht="26.25" customHeight="1">
      <c r="A65" s="174" t="s">
        <v>200</v>
      </c>
      <c r="B65" s="175" t="s">
        <v>201</v>
      </c>
      <c r="C65" s="176" t="s">
        <v>202</v>
      </c>
      <c r="D65" s="256">
        <v>0.10033</v>
      </c>
      <c r="E65" s="257">
        <v>0</v>
      </c>
      <c r="F65" s="257">
        <v>0</v>
      </c>
      <c r="G65" s="257">
        <v>0</v>
      </c>
      <c r="H65" s="259">
        <v>0</v>
      </c>
      <c r="I65" s="259">
        <v>0</v>
      </c>
      <c r="J65" s="257">
        <v>0</v>
      </c>
      <c r="K65" s="257">
        <v>0</v>
      </c>
      <c r="L65" s="257">
        <v>0</v>
      </c>
      <c r="M65" s="259">
        <v>0</v>
      </c>
      <c r="N65" s="259">
        <v>0</v>
      </c>
      <c r="O65" s="259">
        <v>0</v>
      </c>
      <c r="P65" s="257">
        <v>0</v>
      </c>
      <c r="Q65" s="259">
        <v>0</v>
      </c>
      <c r="R65" s="259">
        <v>0</v>
      </c>
      <c r="S65" s="259">
        <v>0</v>
      </c>
      <c r="T65" s="257">
        <v>0</v>
      </c>
      <c r="U65" s="257">
        <v>0</v>
      </c>
      <c r="V65" s="259">
        <v>0</v>
      </c>
      <c r="W65" s="259">
        <v>0</v>
      </c>
      <c r="X65" s="257">
        <v>0</v>
      </c>
      <c r="Y65" s="257">
        <v>0</v>
      </c>
      <c r="Z65" s="257">
        <v>0</v>
      </c>
      <c r="AA65" s="257">
        <v>0.10033</v>
      </c>
      <c r="AB65" s="257">
        <v>0</v>
      </c>
      <c r="AC65" s="257">
        <v>0</v>
      </c>
      <c r="AD65" s="257">
        <v>0</v>
      </c>
      <c r="AE65" s="257">
        <v>0</v>
      </c>
      <c r="AF65" s="257">
        <v>0</v>
      </c>
      <c r="AG65" s="257">
        <v>0</v>
      </c>
      <c r="AH65" s="257">
        <v>0</v>
      </c>
      <c r="AI65" s="257">
        <v>0</v>
      </c>
      <c r="AJ65" s="257">
        <v>0</v>
      </c>
      <c r="AK65" s="257">
        <v>0</v>
      </c>
      <c r="AL65" s="257">
        <v>0</v>
      </c>
      <c r="AM65" s="257">
        <v>0</v>
      </c>
      <c r="AN65" s="257">
        <v>0</v>
      </c>
      <c r="AO65" s="257">
        <v>0</v>
      </c>
      <c r="AP65" s="257">
        <v>0</v>
      </c>
      <c r="AQ65" s="257">
        <v>0</v>
      </c>
      <c r="AR65" s="257">
        <v>0</v>
      </c>
      <c r="AS65" s="257">
        <v>0</v>
      </c>
      <c r="AT65" s="257">
        <v>0</v>
      </c>
      <c r="AU65" s="257">
        <v>0</v>
      </c>
      <c r="AV65" s="257">
        <v>0</v>
      </c>
      <c r="AW65" s="257">
        <v>0</v>
      </c>
      <c r="AX65" s="257">
        <v>0</v>
      </c>
      <c r="AY65" s="257">
        <v>0</v>
      </c>
      <c r="AZ65" s="257">
        <v>0</v>
      </c>
      <c r="BA65" s="257">
        <v>0</v>
      </c>
      <c r="BB65" s="257">
        <v>0</v>
      </c>
      <c r="BC65" s="257">
        <v>0</v>
      </c>
      <c r="BD65" s="257">
        <v>0</v>
      </c>
      <c r="BE65" s="257">
        <v>0</v>
      </c>
      <c r="BF65" s="257">
        <v>0</v>
      </c>
      <c r="BG65" s="257">
        <v>0</v>
      </c>
      <c r="BH65" s="257">
        <v>0</v>
      </c>
      <c r="BI65" s="257">
        <v>0</v>
      </c>
      <c r="BJ65" s="257">
        <v>0</v>
      </c>
      <c r="BK65" s="257">
        <v>0</v>
      </c>
      <c r="BL65" s="258">
        <v>0.10033</v>
      </c>
      <c r="BM65" s="257">
        <v>0</v>
      </c>
      <c r="BN65" s="259">
        <v>0</v>
      </c>
      <c r="BO65" s="259">
        <v>0</v>
      </c>
      <c r="BP65" s="259">
        <v>0</v>
      </c>
      <c r="BQ65" s="257"/>
      <c r="BR65" s="259">
        <v>0</v>
      </c>
      <c r="BS65" s="257">
        <v>0.10033</v>
      </c>
      <c r="BT65" s="177">
        <v>1.1184023005512806E-4</v>
      </c>
    </row>
    <row r="66" spans="1:73" s="173" customFormat="1" ht="26.25" customHeight="1">
      <c r="A66" s="168">
        <v>3</v>
      </c>
      <c r="B66" s="169" t="s">
        <v>203</v>
      </c>
      <c r="C66" s="170" t="s">
        <v>204</v>
      </c>
      <c r="D66" s="252">
        <v>25054.329019000004</v>
      </c>
      <c r="E66" s="254">
        <v>3081.74</v>
      </c>
      <c r="F66" s="254">
        <v>0</v>
      </c>
      <c r="G66" s="254">
        <v>0</v>
      </c>
      <c r="H66" s="255">
        <v>0</v>
      </c>
      <c r="I66" s="255">
        <v>0</v>
      </c>
      <c r="J66" s="254">
        <v>0</v>
      </c>
      <c r="K66" s="254">
        <v>412.78999999999996</v>
      </c>
      <c r="L66" s="254">
        <v>83.35</v>
      </c>
      <c r="M66" s="255">
        <v>0</v>
      </c>
      <c r="N66" s="255">
        <v>83.35</v>
      </c>
      <c r="O66" s="255">
        <v>0</v>
      </c>
      <c r="P66" s="254">
        <v>0</v>
      </c>
      <c r="Q66" s="255">
        <v>0</v>
      </c>
      <c r="R66" s="255">
        <v>0</v>
      </c>
      <c r="S66" s="255">
        <v>0</v>
      </c>
      <c r="T66" s="254">
        <v>2558.2399999999998</v>
      </c>
      <c r="U66" s="254">
        <v>0</v>
      </c>
      <c r="V66" s="255">
        <v>2558.2399999999998</v>
      </c>
      <c r="W66" s="255">
        <v>0</v>
      </c>
      <c r="X66" s="254">
        <v>0</v>
      </c>
      <c r="Y66" s="254">
        <v>0</v>
      </c>
      <c r="Z66" s="254">
        <v>27.36</v>
      </c>
      <c r="AA66" s="254">
        <v>136.82999999999998</v>
      </c>
      <c r="AB66" s="254">
        <v>0</v>
      </c>
      <c r="AC66" s="254">
        <v>0</v>
      </c>
      <c r="AD66" s="254">
        <v>0</v>
      </c>
      <c r="AE66" s="254">
        <v>0</v>
      </c>
      <c r="AF66" s="254">
        <v>0.55000000000000004</v>
      </c>
      <c r="AG66" s="254">
        <v>1.45</v>
      </c>
      <c r="AH66" s="254">
        <v>0</v>
      </c>
      <c r="AI66" s="254">
        <v>4.25</v>
      </c>
      <c r="AJ66" s="254">
        <v>122.44</v>
      </c>
      <c r="AK66" s="254">
        <v>43.25</v>
      </c>
      <c r="AL66" s="254">
        <v>3.7199999999999998</v>
      </c>
      <c r="AM66" s="254">
        <v>0</v>
      </c>
      <c r="AN66" s="254">
        <v>0.21</v>
      </c>
      <c r="AO66" s="254">
        <v>0.29000000000000004</v>
      </c>
      <c r="AP66" s="254">
        <v>1.74</v>
      </c>
      <c r="AQ66" s="254">
        <v>72.83</v>
      </c>
      <c r="AR66" s="254">
        <v>0</v>
      </c>
      <c r="AS66" s="254">
        <v>0</v>
      </c>
      <c r="AT66" s="254">
        <v>0</v>
      </c>
      <c r="AU66" s="254">
        <v>0.4</v>
      </c>
      <c r="AV66" s="254">
        <v>0</v>
      </c>
      <c r="AW66" s="254">
        <v>0</v>
      </c>
      <c r="AX66" s="254">
        <v>0</v>
      </c>
      <c r="AY66" s="254">
        <v>0</v>
      </c>
      <c r="AZ66" s="254">
        <v>0</v>
      </c>
      <c r="BA66" s="254">
        <v>0</v>
      </c>
      <c r="BB66" s="254">
        <v>0</v>
      </c>
      <c r="BC66" s="254">
        <v>0</v>
      </c>
      <c r="BD66" s="254">
        <v>1.19</v>
      </c>
      <c r="BE66" s="254">
        <v>6.95</v>
      </c>
      <c r="BF66" s="254">
        <v>0</v>
      </c>
      <c r="BG66" s="254">
        <v>0</v>
      </c>
      <c r="BH66" s="254">
        <v>0</v>
      </c>
      <c r="BI66" s="254">
        <v>0</v>
      </c>
      <c r="BJ66" s="254">
        <v>0</v>
      </c>
      <c r="BK66" s="254">
        <v>0</v>
      </c>
      <c r="BL66" s="254">
        <v>0</v>
      </c>
      <c r="BM66" s="253">
        <v>21835.759018999997</v>
      </c>
      <c r="BN66" s="255">
        <v>770.88639199999989</v>
      </c>
      <c r="BO66" s="255">
        <v>20959.961686999995</v>
      </c>
      <c r="BP66" s="255">
        <v>104.91094</v>
      </c>
      <c r="BQ66" s="254">
        <v>3218.570000000007</v>
      </c>
      <c r="BR66" s="255">
        <v>-3218.570000000007</v>
      </c>
      <c r="BS66" s="254">
        <v>21835.759018999997</v>
      </c>
      <c r="BT66" s="171">
        <v>24.340838354562916</v>
      </c>
      <c r="BU66" s="172"/>
    </row>
    <row r="67" spans="1:73" s="189" customFormat="1" ht="19.5" hidden="1" customHeight="1">
      <c r="A67" s="184" t="s">
        <v>19</v>
      </c>
      <c r="B67" s="185" t="s">
        <v>326</v>
      </c>
      <c r="C67" s="186" t="s">
        <v>39</v>
      </c>
      <c r="D67" s="264">
        <v>812.00639199999989</v>
      </c>
      <c r="E67" s="259">
        <v>9.0000000000000018</v>
      </c>
      <c r="F67" s="259">
        <v>0</v>
      </c>
      <c r="G67" s="259">
        <v>0</v>
      </c>
      <c r="H67" s="259">
        <v>0</v>
      </c>
      <c r="I67" s="259">
        <v>0</v>
      </c>
      <c r="J67" s="259">
        <v>0</v>
      </c>
      <c r="K67" s="259">
        <v>0</v>
      </c>
      <c r="L67" s="259">
        <v>0</v>
      </c>
      <c r="M67" s="259">
        <v>0</v>
      </c>
      <c r="N67" s="259">
        <v>0</v>
      </c>
      <c r="O67" s="259">
        <v>0</v>
      </c>
      <c r="P67" s="259">
        <v>0</v>
      </c>
      <c r="Q67" s="259">
        <v>0</v>
      </c>
      <c r="R67" s="259">
        <v>0</v>
      </c>
      <c r="S67" s="259">
        <v>0</v>
      </c>
      <c r="T67" s="259">
        <v>0</v>
      </c>
      <c r="U67" s="259">
        <v>0</v>
      </c>
      <c r="V67" s="259">
        <v>0</v>
      </c>
      <c r="W67" s="259">
        <v>0</v>
      </c>
      <c r="X67" s="259">
        <v>0</v>
      </c>
      <c r="Y67" s="259">
        <v>0</v>
      </c>
      <c r="Z67" s="259">
        <v>9.0000000000000018</v>
      </c>
      <c r="AA67" s="259">
        <v>32.120000000000005</v>
      </c>
      <c r="AB67" s="259">
        <v>0</v>
      </c>
      <c r="AC67" s="259">
        <v>0</v>
      </c>
      <c r="AD67" s="259">
        <v>0</v>
      </c>
      <c r="AE67" s="259">
        <v>0</v>
      </c>
      <c r="AF67" s="259">
        <v>0.55000000000000004</v>
      </c>
      <c r="AG67" s="259">
        <v>1.45</v>
      </c>
      <c r="AH67" s="259">
        <v>0</v>
      </c>
      <c r="AI67" s="259">
        <v>1.23</v>
      </c>
      <c r="AJ67" s="259">
        <v>25.840000000000003</v>
      </c>
      <c r="AK67" s="259">
        <v>8.3099999999999987</v>
      </c>
      <c r="AL67" s="259">
        <v>0</v>
      </c>
      <c r="AM67" s="259">
        <v>0</v>
      </c>
      <c r="AN67" s="259">
        <v>0.21</v>
      </c>
      <c r="AO67" s="259">
        <v>0</v>
      </c>
      <c r="AP67" s="259">
        <v>1.74</v>
      </c>
      <c r="AQ67" s="259">
        <v>15.580000000000002</v>
      </c>
      <c r="AR67" s="259">
        <v>0</v>
      </c>
      <c r="AS67" s="259">
        <v>0</v>
      </c>
      <c r="AT67" s="259">
        <v>0</v>
      </c>
      <c r="AU67" s="259">
        <v>0</v>
      </c>
      <c r="AV67" s="259">
        <v>0</v>
      </c>
      <c r="AW67" s="259">
        <v>0</v>
      </c>
      <c r="AX67" s="259">
        <v>0</v>
      </c>
      <c r="AY67" s="259">
        <v>0</v>
      </c>
      <c r="AZ67" s="259">
        <v>0</v>
      </c>
      <c r="BA67" s="259">
        <v>0</v>
      </c>
      <c r="BB67" s="259">
        <v>0</v>
      </c>
      <c r="BC67" s="259">
        <v>0</v>
      </c>
      <c r="BD67" s="259">
        <v>0</v>
      </c>
      <c r="BE67" s="259">
        <v>3.0500000000000003</v>
      </c>
      <c r="BF67" s="259">
        <v>0</v>
      </c>
      <c r="BG67" s="259">
        <v>0</v>
      </c>
      <c r="BH67" s="259">
        <v>0</v>
      </c>
      <c r="BI67" s="259">
        <v>0</v>
      </c>
      <c r="BJ67" s="259">
        <v>0</v>
      </c>
      <c r="BK67" s="259">
        <v>0</v>
      </c>
      <c r="BL67" s="259">
        <v>0</v>
      </c>
      <c r="BM67" s="259">
        <v>770.88639199999989</v>
      </c>
      <c r="BN67" s="259">
        <v>770.88639199999989</v>
      </c>
      <c r="BO67" s="259">
        <v>0</v>
      </c>
      <c r="BP67" s="259">
        <v>0</v>
      </c>
      <c r="BQ67" s="259">
        <v>41.120000000000005</v>
      </c>
      <c r="BR67" s="259">
        <v>-41.120000000000005</v>
      </c>
      <c r="BS67" s="259">
        <v>770.88639199999989</v>
      </c>
      <c r="BT67" s="187">
        <v>0.85932534065232358</v>
      </c>
      <c r="BU67" s="188"/>
    </row>
    <row r="68" spans="1:73" s="189" customFormat="1" ht="19.5" hidden="1" customHeight="1">
      <c r="A68" s="184" t="s">
        <v>21</v>
      </c>
      <c r="B68" s="185" t="s">
        <v>327</v>
      </c>
      <c r="C68" s="186" t="s">
        <v>64</v>
      </c>
      <c r="D68" s="264">
        <v>24137.411686999996</v>
      </c>
      <c r="E68" s="259">
        <v>3072.74</v>
      </c>
      <c r="F68" s="259">
        <v>0</v>
      </c>
      <c r="G68" s="259">
        <v>0</v>
      </c>
      <c r="H68" s="259">
        <v>0</v>
      </c>
      <c r="I68" s="259">
        <v>0</v>
      </c>
      <c r="J68" s="259">
        <v>0</v>
      </c>
      <c r="K68" s="259">
        <v>412.78999999999996</v>
      </c>
      <c r="L68" s="259">
        <v>83.35</v>
      </c>
      <c r="M68" s="259">
        <v>0</v>
      </c>
      <c r="N68" s="259">
        <v>83.35</v>
      </c>
      <c r="O68" s="259">
        <v>0</v>
      </c>
      <c r="P68" s="259">
        <v>0</v>
      </c>
      <c r="Q68" s="259">
        <v>0</v>
      </c>
      <c r="R68" s="259">
        <v>0</v>
      </c>
      <c r="S68" s="259">
        <v>0</v>
      </c>
      <c r="T68" s="259">
        <v>2558.2399999999998</v>
      </c>
      <c r="U68" s="259">
        <v>0</v>
      </c>
      <c r="V68" s="259">
        <v>2558.2399999999998</v>
      </c>
      <c r="W68" s="259">
        <v>0</v>
      </c>
      <c r="X68" s="259">
        <v>0</v>
      </c>
      <c r="Y68" s="259">
        <v>0</v>
      </c>
      <c r="Z68" s="259">
        <v>18.36</v>
      </c>
      <c r="AA68" s="259">
        <v>104.71</v>
      </c>
      <c r="AB68" s="259">
        <v>0</v>
      </c>
      <c r="AC68" s="259">
        <v>0</v>
      </c>
      <c r="AD68" s="259">
        <v>0</v>
      </c>
      <c r="AE68" s="259">
        <v>0</v>
      </c>
      <c r="AF68" s="259">
        <v>0</v>
      </c>
      <c r="AG68" s="259">
        <v>0</v>
      </c>
      <c r="AH68" s="259">
        <v>0</v>
      </c>
      <c r="AI68" s="259">
        <v>3.02</v>
      </c>
      <c r="AJ68" s="259">
        <v>96.6</v>
      </c>
      <c r="AK68" s="259">
        <v>34.94</v>
      </c>
      <c r="AL68" s="259">
        <v>3.7199999999999998</v>
      </c>
      <c r="AM68" s="259">
        <v>0</v>
      </c>
      <c r="AN68" s="259">
        <v>0</v>
      </c>
      <c r="AO68" s="259">
        <v>0.29000000000000004</v>
      </c>
      <c r="AP68" s="259">
        <v>0</v>
      </c>
      <c r="AQ68" s="259">
        <v>57.249999999999993</v>
      </c>
      <c r="AR68" s="259">
        <v>0</v>
      </c>
      <c r="AS68" s="259">
        <v>0</v>
      </c>
      <c r="AT68" s="259">
        <v>0</v>
      </c>
      <c r="AU68" s="259">
        <v>0.4</v>
      </c>
      <c r="AV68" s="259">
        <v>0</v>
      </c>
      <c r="AW68" s="259">
        <v>0</v>
      </c>
      <c r="AX68" s="259">
        <v>0</v>
      </c>
      <c r="AY68" s="259">
        <v>0</v>
      </c>
      <c r="AZ68" s="259">
        <v>0</v>
      </c>
      <c r="BA68" s="259">
        <v>0</v>
      </c>
      <c r="BB68" s="259">
        <v>0</v>
      </c>
      <c r="BC68" s="259">
        <v>0</v>
      </c>
      <c r="BD68" s="259">
        <v>1.19</v>
      </c>
      <c r="BE68" s="259">
        <v>3.9</v>
      </c>
      <c r="BF68" s="259">
        <v>0</v>
      </c>
      <c r="BG68" s="259">
        <v>0</v>
      </c>
      <c r="BH68" s="259">
        <v>0</v>
      </c>
      <c r="BI68" s="259">
        <v>0</v>
      </c>
      <c r="BJ68" s="259">
        <v>0</v>
      </c>
      <c r="BK68" s="259">
        <v>0</v>
      </c>
      <c r="BL68" s="259">
        <v>0</v>
      </c>
      <c r="BM68" s="259">
        <v>20959.961686999995</v>
      </c>
      <c r="BN68" s="259">
        <v>0</v>
      </c>
      <c r="BO68" s="259">
        <v>20959.961686999995</v>
      </c>
      <c r="BP68" s="259">
        <v>0</v>
      </c>
      <c r="BQ68" s="259">
        <v>3177.45</v>
      </c>
      <c r="BR68" s="259">
        <v>-3177.45</v>
      </c>
      <c r="BS68" s="259">
        <v>20959.961686999995</v>
      </c>
      <c r="BT68" s="187">
        <v>23.364566301412832</v>
      </c>
      <c r="BU68" s="188"/>
    </row>
    <row r="69" spans="1:73" s="194" customFormat="1" ht="19.5" hidden="1" customHeight="1">
      <c r="A69" s="190" t="s">
        <v>23</v>
      </c>
      <c r="B69" s="191" t="s">
        <v>328</v>
      </c>
      <c r="C69" s="192" t="s">
        <v>323</v>
      </c>
      <c r="D69" s="264">
        <v>104.91094</v>
      </c>
      <c r="E69" s="259">
        <v>0</v>
      </c>
      <c r="F69" s="265">
        <v>0</v>
      </c>
      <c r="G69" s="259">
        <v>0</v>
      </c>
      <c r="H69" s="259">
        <v>0</v>
      </c>
      <c r="I69" s="259">
        <v>0</v>
      </c>
      <c r="J69" s="259">
        <v>0</v>
      </c>
      <c r="K69" s="259">
        <v>0</v>
      </c>
      <c r="L69" s="259">
        <v>0</v>
      </c>
      <c r="M69" s="259">
        <v>0</v>
      </c>
      <c r="N69" s="259">
        <v>0</v>
      </c>
      <c r="O69" s="259">
        <v>0</v>
      </c>
      <c r="P69" s="259">
        <v>0</v>
      </c>
      <c r="Q69" s="259">
        <v>0</v>
      </c>
      <c r="R69" s="259">
        <v>0</v>
      </c>
      <c r="S69" s="259">
        <v>0</v>
      </c>
      <c r="T69" s="259">
        <v>0</v>
      </c>
      <c r="U69" s="259">
        <v>0</v>
      </c>
      <c r="V69" s="259">
        <v>0</v>
      </c>
      <c r="W69" s="259">
        <v>0</v>
      </c>
      <c r="X69" s="259">
        <v>0</v>
      </c>
      <c r="Y69" s="259">
        <v>0</v>
      </c>
      <c r="Z69" s="259">
        <v>0</v>
      </c>
      <c r="AA69" s="259">
        <v>0</v>
      </c>
      <c r="AB69" s="259">
        <v>0</v>
      </c>
      <c r="AC69" s="259">
        <v>0</v>
      </c>
      <c r="AD69" s="259">
        <v>0</v>
      </c>
      <c r="AE69" s="259">
        <v>0</v>
      </c>
      <c r="AF69" s="259">
        <v>0</v>
      </c>
      <c r="AG69" s="259">
        <v>0</v>
      </c>
      <c r="AH69" s="259">
        <v>0</v>
      </c>
      <c r="AI69" s="259">
        <v>0</v>
      </c>
      <c r="AJ69" s="259">
        <v>0</v>
      </c>
      <c r="AK69" s="259">
        <v>0</v>
      </c>
      <c r="AL69" s="259">
        <v>0</v>
      </c>
      <c r="AM69" s="259">
        <v>0</v>
      </c>
      <c r="AN69" s="259">
        <v>0</v>
      </c>
      <c r="AO69" s="259">
        <v>0</v>
      </c>
      <c r="AP69" s="259">
        <v>0</v>
      </c>
      <c r="AQ69" s="259">
        <v>0</v>
      </c>
      <c r="AR69" s="259">
        <v>0</v>
      </c>
      <c r="AS69" s="259">
        <v>0</v>
      </c>
      <c r="AT69" s="259">
        <v>0</v>
      </c>
      <c r="AU69" s="259">
        <v>0</v>
      </c>
      <c r="AV69" s="259">
        <v>0</v>
      </c>
      <c r="AW69" s="259">
        <v>0</v>
      </c>
      <c r="AX69" s="259">
        <v>0</v>
      </c>
      <c r="AY69" s="259">
        <v>0</v>
      </c>
      <c r="AZ69" s="259">
        <v>0</v>
      </c>
      <c r="BA69" s="259">
        <v>0</v>
      </c>
      <c r="BB69" s="259">
        <v>0</v>
      </c>
      <c r="BC69" s="259">
        <v>0</v>
      </c>
      <c r="BD69" s="259">
        <v>0</v>
      </c>
      <c r="BE69" s="259">
        <v>0</v>
      </c>
      <c r="BF69" s="259">
        <v>0</v>
      </c>
      <c r="BG69" s="259">
        <v>0</v>
      </c>
      <c r="BH69" s="259">
        <v>0</v>
      </c>
      <c r="BI69" s="259">
        <v>0</v>
      </c>
      <c r="BJ69" s="259">
        <v>0</v>
      </c>
      <c r="BK69" s="259">
        <v>0</v>
      </c>
      <c r="BL69" s="259">
        <v>0</v>
      </c>
      <c r="BM69" s="259">
        <v>104.91094</v>
      </c>
      <c r="BN69" s="259">
        <v>0</v>
      </c>
      <c r="BO69" s="259">
        <v>0</v>
      </c>
      <c r="BP69" s="266">
        <v>104.91094</v>
      </c>
      <c r="BQ69" s="266">
        <v>0</v>
      </c>
      <c r="BR69" s="259">
        <v>0</v>
      </c>
      <c r="BS69" s="259">
        <v>104.91094</v>
      </c>
      <c r="BT69" s="187">
        <v>0.11694671249775479</v>
      </c>
      <c r="BU69" s="193"/>
    </row>
    <row r="70" spans="1:73" s="161" customFormat="1" ht="26.25" customHeight="1">
      <c r="A70" s="195"/>
      <c r="B70" s="196" t="s">
        <v>329</v>
      </c>
      <c r="C70" s="163"/>
      <c r="D70" s="267"/>
      <c r="E70" s="267">
        <v>3093.75</v>
      </c>
      <c r="F70" s="267">
        <v>0</v>
      </c>
      <c r="G70" s="267">
        <v>0</v>
      </c>
      <c r="H70" s="268">
        <v>0</v>
      </c>
      <c r="I70" s="268">
        <v>0</v>
      </c>
      <c r="J70" s="267">
        <v>4.8299999999999272</v>
      </c>
      <c r="K70" s="267">
        <v>484.24999999999955</v>
      </c>
      <c r="L70" s="267">
        <v>83.349999999998545</v>
      </c>
      <c r="M70" s="268">
        <v>0</v>
      </c>
      <c r="N70" s="268">
        <v>83.349999999999909</v>
      </c>
      <c r="O70" s="268">
        <v>0</v>
      </c>
      <c r="P70" s="267">
        <v>0</v>
      </c>
      <c r="Q70" s="268">
        <v>0</v>
      </c>
      <c r="R70" s="268">
        <v>0</v>
      </c>
      <c r="S70" s="268">
        <v>0</v>
      </c>
      <c r="T70" s="267">
        <v>2594.3899999999958</v>
      </c>
      <c r="U70" s="267">
        <v>0</v>
      </c>
      <c r="V70" s="268">
        <v>2594.3899999999994</v>
      </c>
      <c r="W70" s="268">
        <v>0</v>
      </c>
      <c r="X70" s="267">
        <v>0.46999999999999886</v>
      </c>
      <c r="Y70" s="267">
        <v>0</v>
      </c>
      <c r="Z70" s="267">
        <v>56.3</v>
      </c>
      <c r="AA70" s="267">
        <v>439.45000000000027</v>
      </c>
      <c r="AB70" s="267">
        <v>9.9999999999999645E-2</v>
      </c>
      <c r="AC70" s="267">
        <v>0.20000000000000018</v>
      </c>
      <c r="AD70" s="267">
        <v>0</v>
      </c>
      <c r="AE70" s="267">
        <v>0</v>
      </c>
      <c r="AF70" s="267">
        <v>3.8499999999999996</v>
      </c>
      <c r="AG70" s="267">
        <v>6.1999999999999975</v>
      </c>
      <c r="AH70" s="267">
        <v>0</v>
      </c>
      <c r="AI70" s="267">
        <v>12.019999999999996</v>
      </c>
      <c r="AJ70" s="267">
        <v>495.36</v>
      </c>
      <c r="AK70" s="267">
        <v>236.4100000000002</v>
      </c>
      <c r="AL70" s="267">
        <v>17.089999999999989</v>
      </c>
      <c r="AM70" s="267">
        <v>0.88999999999999968</v>
      </c>
      <c r="AN70" s="267">
        <v>0.94</v>
      </c>
      <c r="AO70" s="267">
        <v>1.5399999999999991</v>
      </c>
      <c r="AP70" s="267">
        <v>5.66</v>
      </c>
      <c r="AQ70" s="267">
        <v>235.58999999999997</v>
      </c>
      <c r="AR70" s="267">
        <v>0.23999999999999994</v>
      </c>
      <c r="AS70" s="267">
        <v>0</v>
      </c>
      <c r="AT70" s="267">
        <v>0</v>
      </c>
      <c r="AU70" s="267">
        <v>2</v>
      </c>
      <c r="AV70" s="267">
        <v>0</v>
      </c>
      <c r="AW70" s="267">
        <v>0</v>
      </c>
      <c r="AX70" s="267">
        <v>0</v>
      </c>
      <c r="AY70" s="267">
        <v>0</v>
      </c>
      <c r="AZ70" s="267">
        <v>2.34</v>
      </c>
      <c r="BA70" s="267">
        <v>0</v>
      </c>
      <c r="BB70" s="267">
        <v>0</v>
      </c>
      <c r="BC70" s="267">
        <v>3.8199999999999994</v>
      </c>
      <c r="BD70" s="267">
        <v>11.319999999999993</v>
      </c>
      <c r="BE70" s="267">
        <v>23.339999999999996</v>
      </c>
      <c r="BF70" s="267">
        <v>0.26000000000000156</v>
      </c>
      <c r="BG70" s="267">
        <v>0</v>
      </c>
      <c r="BH70" s="267">
        <v>0</v>
      </c>
      <c r="BI70" s="267">
        <v>0</v>
      </c>
      <c r="BJ70" s="267">
        <v>0</v>
      </c>
      <c r="BK70" s="267">
        <v>0</v>
      </c>
      <c r="BL70" s="267">
        <v>0</v>
      </c>
      <c r="BM70" s="267">
        <v>0</v>
      </c>
      <c r="BN70" s="268">
        <v>0</v>
      </c>
      <c r="BO70" s="268">
        <v>0</v>
      </c>
      <c r="BP70" s="268">
        <v>0</v>
      </c>
      <c r="BQ70" s="269">
        <v>3533.2000000000003</v>
      </c>
      <c r="BR70" s="270"/>
      <c r="BS70" s="267"/>
      <c r="BU70" s="162"/>
    </row>
    <row r="71" spans="1:73" s="161" customFormat="1" ht="26.25" customHeight="1">
      <c r="A71" s="195"/>
      <c r="B71" s="196" t="s">
        <v>334</v>
      </c>
      <c r="C71" s="163"/>
      <c r="D71" s="267"/>
      <c r="E71" s="267">
        <v>63416.992045999999</v>
      </c>
      <c r="F71" s="267">
        <v>4893.5014080000001</v>
      </c>
      <c r="G71" s="267">
        <v>1395.8565930000002</v>
      </c>
      <c r="H71" s="268">
        <v>3497.6448149999997</v>
      </c>
      <c r="I71" s="268">
        <v>0</v>
      </c>
      <c r="J71" s="267">
        <v>3040.535276000001</v>
      </c>
      <c r="K71" s="267">
        <v>4438.4306809999998</v>
      </c>
      <c r="L71" s="267">
        <v>16556.320429999996</v>
      </c>
      <c r="M71" s="268">
        <v>15486.363529999999</v>
      </c>
      <c r="N71" s="268">
        <v>1069.9568999999999</v>
      </c>
      <c r="O71" s="268">
        <v>0</v>
      </c>
      <c r="P71" s="267">
        <v>7500.0010199999997</v>
      </c>
      <c r="Q71" s="268">
        <v>7500.0010199999997</v>
      </c>
      <c r="R71" s="268">
        <v>0</v>
      </c>
      <c r="S71" s="268">
        <v>0</v>
      </c>
      <c r="T71" s="267">
        <v>26796.406920999994</v>
      </c>
      <c r="U71" s="267">
        <v>13856.955650999998</v>
      </c>
      <c r="V71" s="268">
        <v>12939.45127</v>
      </c>
      <c r="W71" s="268">
        <v>0</v>
      </c>
      <c r="X71" s="267">
        <v>127.44712000000001</v>
      </c>
      <c r="Y71" s="267">
        <v>0</v>
      </c>
      <c r="Z71" s="267">
        <v>64.349189999999993</v>
      </c>
      <c r="AA71" s="267">
        <v>4455.5765650000003</v>
      </c>
      <c r="AB71" s="267">
        <v>3.6188899999999999</v>
      </c>
      <c r="AC71" s="267">
        <v>2.3151300000000004</v>
      </c>
      <c r="AD71" s="267">
        <v>0</v>
      </c>
      <c r="AE71" s="267">
        <v>0</v>
      </c>
      <c r="AF71" s="267">
        <v>5.9737399999999994</v>
      </c>
      <c r="AG71" s="267">
        <v>13.667119999999997</v>
      </c>
      <c r="AH71" s="267">
        <v>0.67426999999999992</v>
      </c>
      <c r="AI71" s="267">
        <v>47.038179999999997</v>
      </c>
      <c r="AJ71" s="267">
        <v>1283.7260059999999</v>
      </c>
      <c r="AK71" s="267">
        <v>770.10350600000015</v>
      </c>
      <c r="AL71" s="267">
        <v>102.44204999999998</v>
      </c>
      <c r="AM71" s="267">
        <v>6.1532499999999999</v>
      </c>
      <c r="AN71" s="267">
        <v>3.7126999999999994</v>
      </c>
      <c r="AO71" s="267">
        <v>48.158019999999993</v>
      </c>
      <c r="AP71" s="267">
        <v>8.3654799999999998</v>
      </c>
      <c r="AQ71" s="267">
        <v>293.17555999999996</v>
      </c>
      <c r="AR71" s="267">
        <v>0.61613999999999991</v>
      </c>
      <c r="AS71" s="267">
        <v>0</v>
      </c>
      <c r="AT71" s="267">
        <v>0</v>
      </c>
      <c r="AU71" s="267">
        <v>3.70783</v>
      </c>
      <c r="AV71" s="267">
        <v>0</v>
      </c>
      <c r="AW71" s="267">
        <v>43.157919999999997</v>
      </c>
      <c r="AX71" s="267">
        <v>0</v>
      </c>
      <c r="AY71" s="267">
        <v>0</v>
      </c>
      <c r="AZ71" s="267">
        <v>4.1335499999999996</v>
      </c>
      <c r="BA71" s="267">
        <v>0.89914000000000005</v>
      </c>
      <c r="BB71" s="267">
        <v>0</v>
      </c>
      <c r="BC71" s="267">
        <v>4.1318699999999993</v>
      </c>
      <c r="BD71" s="267">
        <v>406.444615</v>
      </c>
      <c r="BE71" s="267">
        <v>81.011983999999998</v>
      </c>
      <c r="BF71" s="267">
        <v>19.338270000000001</v>
      </c>
      <c r="BG71" s="267">
        <v>2.0356000000000001</v>
      </c>
      <c r="BH71" s="267">
        <v>0</v>
      </c>
      <c r="BI71" s="267">
        <v>0</v>
      </c>
      <c r="BJ71" s="267">
        <v>670.43197999999995</v>
      </c>
      <c r="BK71" s="267">
        <v>1914.1694400000001</v>
      </c>
      <c r="BL71" s="267">
        <v>0.10033</v>
      </c>
      <c r="BM71" s="267">
        <v>21835.759018999997</v>
      </c>
      <c r="BN71" s="268">
        <v>770.88639199999989</v>
      </c>
      <c r="BO71" s="268">
        <v>20959.961686999995</v>
      </c>
      <c r="BP71" s="268">
        <v>104.91094</v>
      </c>
      <c r="BQ71" s="267"/>
      <c r="BR71" s="268"/>
      <c r="BS71" s="267">
        <v>89708.327629999985</v>
      </c>
      <c r="BU71" s="162"/>
    </row>
    <row r="78" spans="1:73" ht="14.25" customHeight="1"/>
  </sheetData>
  <mergeCells count="9">
    <mergeCell ref="A1:BS1"/>
    <mergeCell ref="A3:A4"/>
    <mergeCell ref="B3:B4"/>
    <mergeCell ref="C3:C4"/>
    <mergeCell ref="D3:D4"/>
    <mergeCell ref="E3:BP3"/>
    <mergeCell ref="BQ3:BQ4"/>
    <mergeCell ref="BR3:BR4"/>
    <mergeCell ref="BS3:BS4"/>
  </mergeCells>
  <pageMargins left="0.7" right="0.35" top="1" bottom="0.75" header="0.3" footer="0.3"/>
  <pageSetup paperSize="8" scale="4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4:D39"/>
  <sheetViews>
    <sheetView workbookViewId="0">
      <selection activeCell="B20" sqref="B20"/>
    </sheetView>
  </sheetViews>
  <sheetFormatPr defaultRowHeight="14.4"/>
  <cols>
    <col min="2" max="2" width="40.109375" customWidth="1"/>
    <col min="3" max="3" width="13.6640625" customWidth="1"/>
    <col min="4" max="4" width="16" customWidth="1"/>
  </cols>
  <sheetData>
    <row r="4" spans="1:4" ht="33.6">
      <c r="A4" s="277" t="s">
        <v>0</v>
      </c>
      <c r="B4" s="277" t="s">
        <v>339</v>
      </c>
      <c r="C4" s="277" t="s">
        <v>340</v>
      </c>
      <c r="D4" s="277" t="s">
        <v>1</v>
      </c>
    </row>
    <row r="5" spans="1:4" ht="16.8">
      <c r="A5" s="278">
        <v>1</v>
      </c>
      <c r="B5" s="214" t="s">
        <v>100</v>
      </c>
      <c r="C5" s="279">
        <v>1</v>
      </c>
      <c r="D5" s="281">
        <v>26.35</v>
      </c>
    </row>
    <row r="6" spans="1:4" ht="16.8">
      <c r="A6" s="278">
        <v>2</v>
      </c>
      <c r="B6" s="214" t="s">
        <v>58</v>
      </c>
      <c r="C6" s="279">
        <v>1</v>
      </c>
      <c r="D6" s="281">
        <v>4.83</v>
      </c>
    </row>
    <row r="7" spans="1:4" ht="16.8">
      <c r="A7" s="278">
        <v>3</v>
      </c>
      <c r="B7" s="214" t="s">
        <v>59</v>
      </c>
      <c r="C7" s="279">
        <v>3</v>
      </c>
      <c r="D7" s="281">
        <v>414.49</v>
      </c>
    </row>
    <row r="8" spans="1:4" ht="16.8">
      <c r="A8" s="278">
        <v>4</v>
      </c>
      <c r="B8" s="214" t="s">
        <v>68</v>
      </c>
      <c r="C8" s="279">
        <v>1</v>
      </c>
      <c r="D8" s="281">
        <v>83.35</v>
      </c>
    </row>
    <row r="9" spans="1:4" ht="17.399999999999999" customHeight="1">
      <c r="A9" s="278">
        <v>5</v>
      </c>
      <c r="B9" s="214" t="s">
        <v>62</v>
      </c>
      <c r="C9" s="279">
        <v>4</v>
      </c>
      <c r="D9" s="281">
        <v>2909.15</v>
      </c>
    </row>
    <row r="10" spans="1:4" ht="16.8">
      <c r="A10" s="278">
        <v>6</v>
      </c>
      <c r="B10" s="214" t="s">
        <v>60</v>
      </c>
      <c r="C10" s="279">
        <v>1</v>
      </c>
      <c r="D10" s="281">
        <v>7.75</v>
      </c>
    </row>
    <row r="11" spans="1:4" ht="16.8">
      <c r="A11" s="278">
        <v>7</v>
      </c>
      <c r="B11" s="214" t="s">
        <v>65</v>
      </c>
      <c r="C11" s="279">
        <v>3</v>
      </c>
      <c r="D11" s="281">
        <v>80.489999999999995</v>
      </c>
    </row>
    <row r="12" spans="1:4" ht="16.8">
      <c r="A12" s="278">
        <v>8</v>
      </c>
      <c r="B12" s="214" t="s">
        <v>140</v>
      </c>
      <c r="C12" s="279">
        <v>1</v>
      </c>
      <c r="D12" s="281">
        <v>0.1</v>
      </c>
    </row>
    <row r="13" spans="1:4" ht="16.8">
      <c r="A13" s="278">
        <v>9</v>
      </c>
      <c r="B13" s="214" t="s">
        <v>71</v>
      </c>
      <c r="C13" s="279">
        <v>1</v>
      </c>
      <c r="D13" s="281">
        <v>0.2</v>
      </c>
    </row>
    <row r="14" spans="1:4" ht="16.8">
      <c r="A14" s="278">
        <v>10</v>
      </c>
      <c r="B14" s="214" t="s">
        <v>70</v>
      </c>
      <c r="C14" s="279">
        <v>6</v>
      </c>
      <c r="D14" s="281">
        <v>4.1500000000000004</v>
      </c>
    </row>
    <row r="15" spans="1:4" ht="16.8">
      <c r="A15" s="278">
        <v>11</v>
      </c>
      <c r="B15" s="214" t="s">
        <v>56</v>
      </c>
      <c r="C15" s="279">
        <v>5</v>
      </c>
      <c r="D15" s="281">
        <v>6.2</v>
      </c>
    </row>
    <row r="16" spans="1:4" ht="16.8">
      <c r="A16" s="278">
        <v>12</v>
      </c>
      <c r="B16" s="214" t="s">
        <v>152</v>
      </c>
      <c r="C16" s="279">
        <v>6</v>
      </c>
      <c r="D16" s="281">
        <v>21.87</v>
      </c>
    </row>
    <row r="17" spans="1:4" ht="16.8">
      <c r="A17" s="278">
        <v>13</v>
      </c>
      <c r="B17" s="214" t="s">
        <v>24</v>
      </c>
      <c r="C17" s="279">
        <v>21</v>
      </c>
      <c r="D17" s="281">
        <v>321.86</v>
      </c>
    </row>
    <row r="18" spans="1:4" ht="16.8">
      <c r="A18" s="278">
        <v>14</v>
      </c>
      <c r="B18" s="214" t="s">
        <v>27</v>
      </c>
      <c r="C18" s="279">
        <v>3</v>
      </c>
      <c r="D18" s="281">
        <v>17.96</v>
      </c>
    </row>
    <row r="19" spans="1:4" ht="16.8">
      <c r="A19" s="278">
        <v>15</v>
      </c>
      <c r="B19" s="214" t="s">
        <v>17</v>
      </c>
      <c r="C19" s="279">
        <v>3</v>
      </c>
      <c r="D19" s="281">
        <v>0.94</v>
      </c>
    </row>
    <row r="20" spans="1:4" ht="16.8">
      <c r="A20" s="278">
        <v>16</v>
      </c>
      <c r="B20" s="214" t="s">
        <v>9</v>
      </c>
      <c r="C20" s="279">
        <v>3</v>
      </c>
      <c r="D20" s="281">
        <v>1.56</v>
      </c>
    </row>
    <row r="21" spans="1:4" ht="16.8">
      <c r="A21" s="278">
        <v>17</v>
      </c>
      <c r="B21" s="214" t="s">
        <v>34</v>
      </c>
      <c r="C21" s="279">
        <v>2</v>
      </c>
      <c r="D21" s="281">
        <v>6.64</v>
      </c>
    </row>
    <row r="22" spans="1:4" ht="16.8">
      <c r="A22" s="278">
        <v>18</v>
      </c>
      <c r="B22" s="214" t="s">
        <v>28</v>
      </c>
      <c r="C22" s="279">
        <v>21</v>
      </c>
      <c r="D22" s="281">
        <v>249.45</v>
      </c>
    </row>
    <row r="23" spans="1:4" ht="16.8">
      <c r="A23" s="278">
        <v>19</v>
      </c>
      <c r="B23" s="214" t="s">
        <v>30</v>
      </c>
      <c r="C23" s="279">
        <v>1</v>
      </c>
      <c r="D23" s="281">
        <v>0.24</v>
      </c>
    </row>
    <row r="24" spans="1:4" ht="16.8">
      <c r="A24" s="278">
        <v>20</v>
      </c>
      <c r="B24" s="214" t="s">
        <v>163</v>
      </c>
      <c r="C24" s="279">
        <v>4</v>
      </c>
      <c r="D24" s="281">
        <v>2</v>
      </c>
    </row>
    <row r="25" spans="1:4" ht="16.8">
      <c r="A25" s="278">
        <v>21</v>
      </c>
      <c r="B25" s="214" t="s">
        <v>36</v>
      </c>
      <c r="C25" s="279">
        <v>1</v>
      </c>
      <c r="D25" s="281">
        <v>2.34</v>
      </c>
    </row>
    <row r="26" spans="1:4" ht="16.8">
      <c r="A26" s="278">
        <v>22</v>
      </c>
      <c r="B26" s="214" t="s">
        <v>40</v>
      </c>
      <c r="C26" s="279">
        <v>2</v>
      </c>
      <c r="D26" s="281">
        <v>11.32</v>
      </c>
    </row>
    <row r="27" spans="1:4" ht="16.8">
      <c r="A27" s="278">
        <v>23</v>
      </c>
      <c r="B27" s="214" t="s">
        <v>38</v>
      </c>
      <c r="C27" s="279">
        <v>7</v>
      </c>
      <c r="D27" s="281">
        <v>41.55</v>
      </c>
    </row>
    <row r="28" spans="1:4" ht="16.8">
      <c r="A28" s="278">
        <v>24</v>
      </c>
      <c r="B28" s="214" t="s">
        <v>184</v>
      </c>
      <c r="C28" s="279">
        <v>1</v>
      </c>
      <c r="D28" s="281">
        <v>0.26</v>
      </c>
    </row>
    <row r="29" spans="1:4" ht="16.8">
      <c r="A29" s="332" t="s">
        <v>341</v>
      </c>
      <c r="B29" s="332"/>
      <c r="C29" s="280">
        <f>SUM(C5:C28)</f>
        <v>102</v>
      </c>
      <c r="D29" s="282">
        <f>SUM(D5:D28)</f>
        <v>4215.0499999999993</v>
      </c>
    </row>
    <row r="32" spans="1:4" ht="33.6">
      <c r="A32" s="277" t="s">
        <v>0</v>
      </c>
      <c r="B32" s="277" t="s">
        <v>339</v>
      </c>
      <c r="C32" s="277" t="s">
        <v>340</v>
      </c>
      <c r="D32" s="277" t="s">
        <v>1</v>
      </c>
    </row>
    <row r="33" spans="1:4" ht="16.8">
      <c r="A33" s="278">
        <v>1</v>
      </c>
      <c r="B33" s="214" t="s">
        <v>59</v>
      </c>
      <c r="C33" s="279">
        <v>1</v>
      </c>
      <c r="D33" s="281">
        <v>45</v>
      </c>
    </row>
    <row r="34" spans="1:4" ht="16.8">
      <c r="A34" s="278">
        <v>2</v>
      </c>
      <c r="B34" s="214" t="s">
        <v>60</v>
      </c>
      <c r="C34" s="279">
        <v>1</v>
      </c>
      <c r="D34" s="281">
        <v>0.47</v>
      </c>
    </row>
    <row r="35" spans="1:4" ht="16.8">
      <c r="A35" s="278">
        <v>3</v>
      </c>
      <c r="B35" s="214" t="s">
        <v>24</v>
      </c>
      <c r="C35" s="279">
        <v>12</v>
      </c>
      <c r="D35" s="281">
        <v>110.05</v>
      </c>
    </row>
    <row r="36" spans="1:4" ht="16.8">
      <c r="A36" s="278">
        <v>4</v>
      </c>
      <c r="B36" s="214" t="s">
        <v>9</v>
      </c>
      <c r="C36" s="279">
        <v>1</v>
      </c>
      <c r="D36" s="281">
        <v>0.3</v>
      </c>
    </row>
    <row r="37" spans="1:4" ht="16.8">
      <c r="A37" s="278">
        <v>5</v>
      </c>
      <c r="B37" s="214" t="s">
        <v>34</v>
      </c>
      <c r="C37" s="279">
        <v>1</v>
      </c>
      <c r="D37" s="281">
        <v>0.98</v>
      </c>
    </row>
    <row r="38" spans="1:4" ht="16.8">
      <c r="A38" s="278">
        <v>6</v>
      </c>
      <c r="B38" s="214" t="s">
        <v>28</v>
      </c>
      <c r="C38" s="279">
        <v>1</v>
      </c>
      <c r="D38" s="281">
        <v>0.17</v>
      </c>
    </row>
    <row r="39" spans="1:4" ht="16.8">
      <c r="A39" s="332" t="s">
        <v>341</v>
      </c>
      <c r="B39" s="332"/>
      <c r="C39" s="280">
        <f>SUM(C33:C38)</f>
        <v>17</v>
      </c>
      <c r="D39" s="282">
        <f>SUM(D33:D38)</f>
        <v>156.96999999999997</v>
      </c>
    </row>
  </sheetData>
  <mergeCells count="2">
    <mergeCell ref="A29:B29"/>
    <mergeCell ref="A39:B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71"/>
  <sheetViews>
    <sheetView showZeros="0" tabSelected="1" view="pageBreakPreview" zoomScale="60" zoomScaleNormal="70" workbookViewId="0">
      <selection activeCell="C4" sqref="C4:C6"/>
    </sheetView>
  </sheetViews>
  <sheetFormatPr defaultRowHeight="15.6"/>
  <cols>
    <col min="1" max="1" width="8.33203125" style="51" customWidth="1"/>
    <col min="2" max="2" width="52.88671875" style="51" customWidth="1"/>
    <col min="3" max="3" width="8.33203125" style="50" customWidth="1"/>
    <col min="4" max="4" width="14.6640625" style="51" customWidth="1"/>
    <col min="5" max="5" width="12.44140625" style="51" customWidth="1"/>
    <col min="6" max="6" width="12.6640625" style="51" customWidth="1"/>
    <col min="7" max="7" width="15" style="51" customWidth="1"/>
    <col min="8" max="256" width="9.109375" style="52"/>
    <col min="257" max="257" width="8.33203125" style="52" customWidth="1"/>
    <col min="258" max="258" width="52.88671875" style="52" customWidth="1"/>
    <col min="259" max="259" width="8.33203125" style="52" customWidth="1"/>
    <col min="260" max="260" width="14.6640625" style="52" customWidth="1"/>
    <col min="261" max="261" width="12.44140625" style="52" customWidth="1"/>
    <col min="262" max="262" width="12.6640625" style="52" customWidth="1"/>
    <col min="263" max="263" width="15" style="52" customWidth="1"/>
    <col min="264" max="512" width="9.109375" style="52"/>
    <col min="513" max="513" width="8.33203125" style="52" customWidth="1"/>
    <col min="514" max="514" width="52.88671875" style="52" customWidth="1"/>
    <col min="515" max="515" width="8.33203125" style="52" customWidth="1"/>
    <col min="516" max="516" width="14.6640625" style="52" customWidth="1"/>
    <col min="517" max="517" width="12.44140625" style="52" customWidth="1"/>
    <col min="518" max="518" width="12.6640625" style="52" customWidth="1"/>
    <col min="519" max="519" width="15" style="52" customWidth="1"/>
    <col min="520" max="768" width="9.109375" style="52"/>
    <col min="769" max="769" width="8.33203125" style="52" customWidth="1"/>
    <col min="770" max="770" width="52.88671875" style="52" customWidth="1"/>
    <col min="771" max="771" width="8.33203125" style="52" customWidth="1"/>
    <col min="772" max="772" width="14.6640625" style="52" customWidth="1"/>
    <col min="773" max="773" width="12.44140625" style="52" customWidth="1"/>
    <col min="774" max="774" width="12.6640625" style="52" customWidth="1"/>
    <col min="775" max="775" width="15" style="52" customWidth="1"/>
    <col min="776" max="1024" width="9.109375" style="52"/>
    <col min="1025" max="1025" width="8.33203125" style="52" customWidth="1"/>
    <col min="1026" max="1026" width="52.88671875" style="52" customWidth="1"/>
    <col min="1027" max="1027" width="8.33203125" style="52" customWidth="1"/>
    <col min="1028" max="1028" width="14.6640625" style="52" customWidth="1"/>
    <col min="1029" max="1029" width="12.44140625" style="52" customWidth="1"/>
    <col min="1030" max="1030" width="12.6640625" style="52" customWidth="1"/>
    <col min="1031" max="1031" width="15" style="52" customWidth="1"/>
    <col min="1032" max="1280" width="9.109375" style="52"/>
    <col min="1281" max="1281" width="8.33203125" style="52" customWidth="1"/>
    <col min="1282" max="1282" width="52.88671875" style="52" customWidth="1"/>
    <col min="1283" max="1283" width="8.33203125" style="52" customWidth="1"/>
    <col min="1284" max="1284" width="14.6640625" style="52" customWidth="1"/>
    <col min="1285" max="1285" width="12.44140625" style="52" customWidth="1"/>
    <col min="1286" max="1286" width="12.6640625" style="52" customWidth="1"/>
    <col min="1287" max="1287" width="15" style="52" customWidth="1"/>
    <col min="1288" max="1536" width="9.109375" style="52"/>
    <col min="1537" max="1537" width="8.33203125" style="52" customWidth="1"/>
    <col min="1538" max="1538" width="52.88671875" style="52" customWidth="1"/>
    <col min="1539" max="1539" width="8.33203125" style="52" customWidth="1"/>
    <col min="1540" max="1540" width="14.6640625" style="52" customWidth="1"/>
    <col min="1541" max="1541" width="12.44140625" style="52" customWidth="1"/>
    <col min="1542" max="1542" width="12.6640625" style="52" customWidth="1"/>
    <col min="1543" max="1543" width="15" style="52" customWidth="1"/>
    <col min="1544" max="1792" width="9.109375" style="52"/>
    <col min="1793" max="1793" width="8.33203125" style="52" customWidth="1"/>
    <col min="1794" max="1794" width="52.88671875" style="52" customWidth="1"/>
    <col min="1795" max="1795" width="8.33203125" style="52" customWidth="1"/>
    <col min="1796" max="1796" width="14.6640625" style="52" customWidth="1"/>
    <col min="1797" max="1797" width="12.44140625" style="52" customWidth="1"/>
    <col min="1798" max="1798" width="12.6640625" style="52" customWidth="1"/>
    <col min="1799" max="1799" width="15" style="52" customWidth="1"/>
    <col min="1800" max="2048" width="9.109375" style="52"/>
    <col min="2049" max="2049" width="8.33203125" style="52" customWidth="1"/>
    <col min="2050" max="2050" width="52.88671875" style="52" customWidth="1"/>
    <col min="2051" max="2051" width="8.33203125" style="52" customWidth="1"/>
    <col min="2052" max="2052" width="14.6640625" style="52" customWidth="1"/>
    <col min="2053" max="2053" width="12.44140625" style="52" customWidth="1"/>
    <col min="2054" max="2054" width="12.6640625" style="52" customWidth="1"/>
    <col min="2055" max="2055" width="15" style="52" customWidth="1"/>
    <col min="2056" max="2304" width="9.109375" style="52"/>
    <col min="2305" max="2305" width="8.33203125" style="52" customWidth="1"/>
    <col min="2306" max="2306" width="52.88671875" style="52" customWidth="1"/>
    <col min="2307" max="2307" width="8.33203125" style="52" customWidth="1"/>
    <col min="2308" max="2308" width="14.6640625" style="52" customWidth="1"/>
    <col min="2309" max="2309" width="12.44140625" style="52" customWidth="1"/>
    <col min="2310" max="2310" width="12.6640625" style="52" customWidth="1"/>
    <col min="2311" max="2311" width="15" style="52" customWidth="1"/>
    <col min="2312" max="2560" width="9.109375" style="52"/>
    <col min="2561" max="2561" width="8.33203125" style="52" customWidth="1"/>
    <col min="2562" max="2562" width="52.88671875" style="52" customWidth="1"/>
    <col min="2563" max="2563" width="8.33203125" style="52" customWidth="1"/>
    <col min="2564" max="2564" width="14.6640625" style="52" customWidth="1"/>
    <col min="2565" max="2565" width="12.44140625" style="52" customWidth="1"/>
    <col min="2566" max="2566" width="12.6640625" style="52" customWidth="1"/>
    <col min="2567" max="2567" width="15" style="52" customWidth="1"/>
    <col min="2568" max="2816" width="9.109375" style="52"/>
    <col min="2817" max="2817" width="8.33203125" style="52" customWidth="1"/>
    <col min="2818" max="2818" width="52.88671875" style="52" customWidth="1"/>
    <col min="2819" max="2819" width="8.33203125" style="52" customWidth="1"/>
    <col min="2820" max="2820" width="14.6640625" style="52" customWidth="1"/>
    <col min="2821" max="2821" width="12.44140625" style="52" customWidth="1"/>
    <col min="2822" max="2822" width="12.6640625" style="52" customWidth="1"/>
    <col min="2823" max="2823" width="15" style="52" customWidth="1"/>
    <col min="2824" max="3072" width="9.109375" style="52"/>
    <col min="3073" max="3073" width="8.33203125" style="52" customWidth="1"/>
    <col min="3074" max="3074" width="52.88671875" style="52" customWidth="1"/>
    <col min="3075" max="3075" width="8.33203125" style="52" customWidth="1"/>
    <col min="3076" max="3076" width="14.6640625" style="52" customWidth="1"/>
    <col min="3077" max="3077" width="12.44140625" style="52" customWidth="1"/>
    <col min="3078" max="3078" width="12.6640625" style="52" customWidth="1"/>
    <col min="3079" max="3079" width="15" style="52" customWidth="1"/>
    <col min="3080" max="3328" width="9.109375" style="52"/>
    <col min="3329" max="3329" width="8.33203125" style="52" customWidth="1"/>
    <col min="3330" max="3330" width="52.88671875" style="52" customWidth="1"/>
    <col min="3331" max="3331" width="8.33203125" style="52" customWidth="1"/>
    <col min="3332" max="3332" width="14.6640625" style="52" customWidth="1"/>
    <col min="3333" max="3333" width="12.44140625" style="52" customWidth="1"/>
    <col min="3334" max="3334" width="12.6640625" style="52" customWidth="1"/>
    <col min="3335" max="3335" width="15" style="52" customWidth="1"/>
    <col min="3336" max="3584" width="9.109375" style="52"/>
    <col min="3585" max="3585" width="8.33203125" style="52" customWidth="1"/>
    <col min="3586" max="3586" width="52.88671875" style="52" customWidth="1"/>
    <col min="3587" max="3587" width="8.33203125" style="52" customWidth="1"/>
    <col min="3588" max="3588" width="14.6640625" style="52" customWidth="1"/>
    <col min="3589" max="3589" width="12.44140625" style="52" customWidth="1"/>
    <col min="3590" max="3590" width="12.6640625" style="52" customWidth="1"/>
    <col min="3591" max="3591" width="15" style="52" customWidth="1"/>
    <col min="3592" max="3840" width="9.109375" style="52"/>
    <col min="3841" max="3841" width="8.33203125" style="52" customWidth="1"/>
    <col min="3842" max="3842" width="52.88671875" style="52" customWidth="1"/>
    <col min="3843" max="3843" width="8.33203125" style="52" customWidth="1"/>
    <col min="3844" max="3844" width="14.6640625" style="52" customWidth="1"/>
    <col min="3845" max="3845" width="12.44140625" style="52" customWidth="1"/>
    <col min="3846" max="3846" width="12.6640625" style="52" customWidth="1"/>
    <col min="3847" max="3847" width="15" style="52" customWidth="1"/>
    <col min="3848" max="4096" width="9.109375" style="52"/>
    <col min="4097" max="4097" width="8.33203125" style="52" customWidth="1"/>
    <col min="4098" max="4098" width="52.88671875" style="52" customWidth="1"/>
    <col min="4099" max="4099" width="8.33203125" style="52" customWidth="1"/>
    <col min="4100" max="4100" width="14.6640625" style="52" customWidth="1"/>
    <col min="4101" max="4101" width="12.44140625" style="52" customWidth="1"/>
    <col min="4102" max="4102" width="12.6640625" style="52" customWidth="1"/>
    <col min="4103" max="4103" width="15" style="52" customWidth="1"/>
    <col min="4104" max="4352" width="9.109375" style="52"/>
    <col min="4353" max="4353" width="8.33203125" style="52" customWidth="1"/>
    <col min="4354" max="4354" width="52.88671875" style="52" customWidth="1"/>
    <col min="4355" max="4355" width="8.33203125" style="52" customWidth="1"/>
    <col min="4356" max="4356" width="14.6640625" style="52" customWidth="1"/>
    <col min="4357" max="4357" width="12.44140625" style="52" customWidth="1"/>
    <col min="4358" max="4358" width="12.6640625" style="52" customWidth="1"/>
    <col min="4359" max="4359" width="15" style="52" customWidth="1"/>
    <col min="4360" max="4608" width="9.109375" style="52"/>
    <col min="4609" max="4609" width="8.33203125" style="52" customWidth="1"/>
    <col min="4610" max="4610" width="52.88671875" style="52" customWidth="1"/>
    <col min="4611" max="4611" width="8.33203125" style="52" customWidth="1"/>
    <col min="4612" max="4612" width="14.6640625" style="52" customWidth="1"/>
    <col min="4613" max="4613" width="12.44140625" style="52" customWidth="1"/>
    <col min="4614" max="4614" width="12.6640625" style="52" customWidth="1"/>
    <col min="4615" max="4615" width="15" style="52" customWidth="1"/>
    <col min="4616" max="4864" width="9.109375" style="52"/>
    <col min="4865" max="4865" width="8.33203125" style="52" customWidth="1"/>
    <col min="4866" max="4866" width="52.88671875" style="52" customWidth="1"/>
    <col min="4867" max="4867" width="8.33203125" style="52" customWidth="1"/>
    <col min="4868" max="4868" width="14.6640625" style="52" customWidth="1"/>
    <col min="4869" max="4869" width="12.44140625" style="52" customWidth="1"/>
    <col min="4870" max="4870" width="12.6640625" style="52" customWidth="1"/>
    <col min="4871" max="4871" width="15" style="52" customWidth="1"/>
    <col min="4872" max="5120" width="9.109375" style="52"/>
    <col min="5121" max="5121" width="8.33203125" style="52" customWidth="1"/>
    <col min="5122" max="5122" width="52.88671875" style="52" customWidth="1"/>
    <col min="5123" max="5123" width="8.33203125" style="52" customWidth="1"/>
    <col min="5124" max="5124" width="14.6640625" style="52" customWidth="1"/>
    <col min="5125" max="5125" width="12.44140625" style="52" customWidth="1"/>
    <col min="5126" max="5126" width="12.6640625" style="52" customWidth="1"/>
    <col min="5127" max="5127" width="15" style="52" customWidth="1"/>
    <col min="5128" max="5376" width="9.109375" style="52"/>
    <col min="5377" max="5377" width="8.33203125" style="52" customWidth="1"/>
    <col min="5378" max="5378" width="52.88671875" style="52" customWidth="1"/>
    <col min="5379" max="5379" width="8.33203125" style="52" customWidth="1"/>
    <col min="5380" max="5380" width="14.6640625" style="52" customWidth="1"/>
    <col min="5381" max="5381" width="12.44140625" style="52" customWidth="1"/>
    <col min="5382" max="5382" width="12.6640625" style="52" customWidth="1"/>
    <col min="5383" max="5383" width="15" style="52" customWidth="1"/>
    <col min="5384" max="5632" width="9.109375" style="52"/>
    <col min="5633" max="5633" width="8.33203125" style="52" customWidth="1"/>
    <col min="5634" max="5634" width="52.88671875" style="52" customWidth="1"/>
    <col min="5635" max="5635" width="8.33203125" style="52" customWidth="1"/>
    <col min="5636" max="5636" width="14.6640625" style="52" customWidth="1"/>
    <col min="5637" max="5637" width="12.44140625" style="52" customWidth="1"/>
    <col min="5638" max="5638" width="12.6640625" style="52" customWidth="1"/>
    <col min="5639" max="5639" width="15" style="52" customWidth="1"/>
    <col min="5640" max="5888" width="9.109375" style="52"/>
    <col min="5889" max="5889" width="8.33203125" style="52" customWidth="1"/>
    <col min="5890" max="5890" width="52.88671875" style="52" customWidth="1"/>
    <col min="5891" max="5891" width="8.33203125" style="52" customWidth="1"/>
    <col min="5892" max="5892" width="14.6640625" style="52" customWidth="1"/>
    <col min="5893" max="5893" width="12.44140625" style="52" customWidth="1"/>
    <col min="5894" max="5894" width="12.6640625" style="52" customWidth="1"/>
    <col min="5895" max="5895" width="15" style="52" customWidth="1"/>
    <col min="5896" max="6144" width="9.109375" style="52"/>
    <col min="6145" max="6145" width="8.33203125" style="52" customWidth="1"/>
    <col min="6146" max="6146" width="52.88671875" style="52" customWidth="1"/>
    <col min="6147" max="6147" width="8.33203125" style="52" customWidth="1"/>
    <col min="6148" max="6148" width="14.6640625" style="52" customWidth="1"/>
    <col min="6149" max="6149" width="12.44140625" style="52" customWidth="1"/>
    <col min="6150" max="6150" width="12.6640625" style="52" customWidth="1"/>
    <col min="6151" max="6151" width="15" style="52" customWidth="1"/>
    <col min="6152" max="6400" width="9.109375" style="52"/>
    <col min="6401" max="6401" width="8.33203125" style="52" customWidth="1"/>
    <col min="6402" max="6402" width="52.88671875" style="52" customWidth="1"/>
    <col min="6403" max="6403" width="8.33203125" style="52" customWidth="1"/>
    <col min="6404" max="6404" width="14.6640625" style="52" customWidth="1"/>
    <col min="6405" max="6405" width="12.44140625" style="52" customWidth="1"/>
    <col min="6406" max="6406" width="12.6640625" style="52" customWidth="1"/>
    <col min="6407" max="6407" width="15" style="52" customWidth="1"/>
    <col min="6408" max="6656" width="9.109375" style="52"/>
    <col min="6657" max="6657" width="8.33203125" style="52" customWidth="1"/>
    <col min="6658" max="6658" width="52.88671875" style="52" customWidth="1"/>
    <col min="6659" max="6659" width="8.33203125" style="52" customWidth="1"/>
    <col min="6660" max="6660" width="14.6640625" style="52" customWidth="1"/>
    <col min="6661" max="6661" width="12.44140625" style="52" customWidth="1"/>
    <col min="6662" max="6662" width="12.6640625" style="52" customWidth="1"/>
    <col min="6663" max="6663" width="15" style="52" customWidth="1"/>
    <col min="6664" max="6912" width="9.109375" style="52"/>
    <col min="6913" max="6913" width="8.33203125" style="52" customWidth="1"/>
    <col min="6914" max="6914" width="52.88671875" style="52" customWidth="1"/>
    <col min="6915" max="6915" width="8.33203125" style="52" customWidth="1"/>
    <col min="6916" max="6916" width="14.6640625" style="52" customWidth="1"/>
    <col min="6917" max="6917" width="12.44140625" style="52" customWidth="1"/>
    <col min="6918" max="6918" width="12.6640625" style="52" customWidth="1"/>
    <col min="6919" max="6919" width="15" style="52" customWidth="1"/>
    <col min="6920" max="7168" width="9.109375" style="52"/>
    <col min="7169" max="7169" width="8.33203125" style="52" customWidth="1"/>
    <col min="7170" max="7170" width="52.88671875" style="52" customWidth="1"/>
    <col min="7171" max="7171" width="8.33203125" style="52" customWidth="1"/>
    <col min="7172" max="7172" width="14.6640625" style="52" customWidth="1"/>
    <col min="7173" max="7173" width="12.44140625" style="52" customWidth="1"/>
    <col min="7174" max="7174" width="12.6640625" style="52" customWidth="1"/>
    <col min="7175" max="7175" width="15" style="52" customWidth="1"/>
    <col min="7176" max="7424" width="9.109375" style="52"/>
    <col min="7425" max="7425" width="8.33203125" style="52" customWidth="1"/>
    <col min="7426" max="7426" width="52.88671875" style="52" customWidth="1"/>
    <col min="7427" max="7427" width="8.33203125" style="52" customWidth="1"/>
    <col min="7428" max="7428" width="14.6640625" style="52" customWidth="1"/>
    <col min="7429" max="7429" width="12.44140625" style="52" customWidth="1"/>
    <col min="7430" max="7430" width="12.6640625" style="52" customWidth="1"/>
    <col min="7431" max="7431" width="15" style="52" customWidth="1"/>
    <col min="7432" max="7680" width="9.109375" style="52"/>
    <col min="7681" max="7681" width="8.33203125" style="52" customWidth="1"/>
    <col min="7682" max="7682" width="52.88671875" style="52" customWidth="1"/>
    <col min="7683" max="7683" width="8.33203125" style="52" customWidth="1"/>
    <col min="7684" max="7684" width="14.6640625" style="52" customWidth="1"/>
    <col min="7685" max="7685" width="12.44140625" style="52" customWidth="1"/>
    <col min="7686" max="7686" width="12.6640625" style="52" customWidth="1"/>
    <col min="7687" max="7687" width="15" style="52" customWidth="1"/>
    <col min="7688" max="7936" width="9.109375" style="52"/>
    <col min="7937" max="7937" width="8.33203125" style="52" customWidth="1"/>
    <col min="7938" max="7938" width="52.88671875" style="52" customWidth="1"/>
    <col min="7939" max="7939" width="8.33203125" style="52" customWidth="1"/>
    <col min="7940" max="7940" width="14.6640625" style="52" customWidth="1"/>
    <col min="7941" max="7941" width="12.44140625" style="52" customWidth="1"/>
    <col min="7942" max="7942" width="12.6640625" style="52" customWidth="1"/>
    <col min="7943" max="7943" width="15" style="52" customWidth="1"/>
    <col min="7944" max="8192" width="9.109375" style="52"/>
    <col min="8193" max="8193" width="8.33203125" style="52" customWidth="1"/>
    <col min="8194" max="8194" width="52.88671875" style="52" customWidth="1"/>
    <col min="8195" max="8195" width="8.33203125" style="52" customWidth="1"/>
    <col min="8196" max="8196" width="14.6640625" style="52" customWidth="1"/>
    <col min="8197" max="8197" width="12.44140625" style="52" customWidth="1"/>
    <col min="8198" max="8198" width="12.6640625" style="52" customWidth="1"/>
    <col min="8199" max="8199" width="15" style="52" customWidth="1"/>
    <col min="8200" max="8448" width="9.109375" style="52"/>
    <col min="8449" max="8449" width="8.33203125" style="52" customWidth="1"/>
    <col min="8450" max="8450" width="52.88671875" style="52" customWidth="1"/>
    <col min="8451" max="8451" width="8.33203125" style="52" customWidth="1"/>
    <col min="8452" max="8452" width="14.6640625" style="52" customWidth="1"/>
    <col min="8453" max="8453" width="12.44140625" style="52" customWidth="1"/>
    <col min="8454" max="8454" width="12.6640625" style="52" customWidth="1"/>
    <col min="8455" max="8455" width="15" style="52" customWidth="1"/>
    <col min="8456" max="8704" width="9.109375" style="52"/>
    <col min="8705" max="8705" width="8.33203125" style="52" customWidth="1"/>
    <col min="8706" max="8706" width="52.88671875" style="52" customWidth="1"/>
    <col min="8707" max="8707" width="8.33203125" style="52" customWidth="1"/>
    <col min="8708" max="8708" width="14.6640625" style="52" customWidth="1"/>
    <col min="8709" max="8709" width="12.44140625" style="52" customWidth="1"/>
    <col min="8710" max="8710" width="12.6640625" style="52" customWidth="1"/>
    <col min="8711" max="8711" width="15" style="52" customWidth="1"/>
    <col min="8712" max="8960" width="9.109375" style="52"/>
    <col min="8961" max="8961" width="8.33203125" style="52" customWidth="1"/>
    <col min="8962" max="8962" width="52.88671875" style="52" customWidth="1"/>
    <col min="8963" max="8963" width="8.33203125" style="52" customWidth="1"/>
    <col min="8964" max="8964" width="14.6640625" style="52" customWidth="1"/>
    <col min="8965" max="8965" width="12.44140625" style="52" customWidth="1"/>
    <col min="8966" max="8966" width="12.6640625" style="52" customWidth="1"/>
    <col min="8967" max="8967" width="15" style="52" customWidth="1"/>
    <col min="8968" max="9216" width="9.109375" style="52"/>
    <col min="9217" max="9217" width="8.33203125" style="52" customWidth="1"/>
    <col min="9218" max="9218" width="52.88671875" style="52" customWidth="1"/>
    <col min="9219" max="9219" width="8.33203125" style="52" customWidth="1"/>
    <col min="9220" max="9220" width="14.6640625" style="52" customWidth="1"/>
    <col min="9221" max="9221" width="12.44140625" style="52" customWidth="1"/>
    <col min="9222" max="9222" width="12.6640625" style="52" customWidth="1"/>
    <col min="9223" max="9223" width="15" style="52" customWidth="1"/>
    <col min="9224" max="9472" width="9.109375" style="52"/>
    <col min="9473" max="9473" width="8.33203125" style="52" customWidth="1"/>
    <col min="9474" max="9474" width="52.88671875" style="52" customWidth="1"/>
    <col min="9475" max="9475" width="8.33203125" style="52" customWidth="1"/>
    <col min="9476" max="9476" width="14.6640625" style="52" customWidth="1"/>
    <col min="9477" max="9477" width="12.44140625" style="52" customWidth="1"/>
    <col min="9478" max="9478" width="12.6640625" style="52" customWidth="1"/>
    <col min="9479" max="9479" width="15" style="52" customWidth="1"/>
    <col min="9480" max="9728" width="9.109375" style="52"/>
    <col min="9729" max="9729" width="8.33203125" style="52" customWidth="1"/>
    <col min="9730" max="9730" width="52.88671875" style="52" customWidth="1"/>
    <col min="9731" max="9731" width="8.33203125" style="52" customWidth="1"/>
    <col min="9732" max="9732" width="14.6640625" style="52" customWidth="1"/>
    <col min="9733" max="9733" width="12.44140625" style="52" customWidth="1"/>
    <col min="9734" max="9734" width="12.6640625" style="52" customWidth="1"/>
    <col min="9735" max="9735" width="15" style="52" customWidth="1"/>
    <col min="9736" max="9984" width="9.109375" style="52"/>
    <col min="9985" max="9985" width="8.33203125" style="52" customWidth="1"/>
    <col min="9986" max="9986" width="52.88671875" style="52" customWidth="1"/>
    <col min="9987" max="9987" width="8.33203125" style="52" customWidth="1"/>
    <col min="9988" max="9988" width="14.6640625" style="52" customWidth="1"/>
    <col min="9989" max="9989" width="12.44140625" style="52" customWidth="1"/>
    <col min="9990" max="9990" width="12.6640625" style="52" customWidth="1"/>
    <col min="9991" max="9991" width="15" style="52" customWidth="1"/>
    <col min="9992" max="10240" width="9.109375" style="52"/>
    <col min="10241" max="10241" width="8.33203125" style="52" customWidth="1"/>
    <col min="10242" max="10242" width="52.88671875" style="52" customWidth="1"/>
    <col min="10243" max="10243" width="8.33203125" style="52" customWidth="1"/>
    <col min="10244" max="10244" width="14.6640625" style="52" customWidth="1"/>
    <col min="10245" max="10245" width="12.44140625" style="52" customWidth="1"/>
    <col min="10246" max="10246" width="12.6640625" style="52" customWidth="1"/>
    <col min="10247" max="10247" width="15" style="52" customWidth="1"/>
    <col min="10248" max="10496" width="9.109375" style="52"/>
    <col min="10497" max="10497" width="8.33203125" style="52" customWidth="1"/>
    <col min="10498" max="10498" width="52.88671875" style="52" customWidth="1"/>
    <col min="10499" max="10499" width="8.33203125" style="52" customWidth="1"/>
    <col min="10500" max="10500" width="14.6640625" style="52" customWidth="1"/>
    <col min="10501" max="10501" width="12.44140625" style="52" customWidth="1"/>
    <col min="10502" max="10502" width="12.6640625" style="52" customWidth="1"/>
    <col min="10503" max="10503" width="15" style="52" customWidth="1"/>
    <col min="10504" max="10752" width="9.109375" style="52"/>
    <col min="10753" max="10753" width="8.33203125" style="52" customWidth="1"/>
    <col min="10754" max="10754" width="52.88671875" style="52" customWidth="1"/>
    <col min="10755" max="10755" width="8.33203125" style="52" customWidth="1"/>
    <col min="10756" max="10756" width="14.6640625" style="52" customWidth="1"/>
    <col min="10757" max="10757" width="12.44140625" style="52" customWidth="1"/>
    <col min="10758" max="10758" width="12.6640625" style="52" customWidth="1"/>
    <col min="10759" max="10759" width="15" style="52" customWidth="1"/>
    <col min="10760" max="11008" width="9.109375" style="52"/>
    <col min="11009" max="11009" width="8.33203125" style="52" customWidth="1"/>
    <col min="11010" max="11010" width="52.88671875" style="52" customWidth="1"/>
    <col min="11011" max="11011" width="8.33203125" style="52" customWidth="1"/>
    <col min="11012" max="11012" width="14.6640625" style="52" customWidth="1"/>
    <col min="11013" max="11013" width="12.44140625" style="52" customWidth="1"/>
    <col min="11014" max="11014" width="12.6640625" style="52" customWidth="1"/>
    <col min="11015" max="11015" width="15" style="52" customWidth="1"/>
    <col min="11016" max="11264" width="9.109375" style="52"/>
    <col min="11265" max="11265" width="8.33203125" style="52" customWidth="1"/>
    <col min="11266" max="11266" width="52.88671875" style="52" customWidth="1"/>
    <col min="11267" max="11267" width="8.33203125" style="52" customWidth="1"/>
    <col min="11268" max="11268" width="14.6640625" style="52" customWidth="1"/>
    <col min="11269" max="11269" width="12.44140625" style="52" customWidth="1"/>
    <col min="11270" max="11270" width="12.6640625" style="52" customWidth="1"/>
    <col min="11271" max="11271" width="15" style="52" customWidth="1"/>
    <col min="11272" max="11520" width="9.109375" style="52"/>
    <col min="11521" max="11521" width="8.33203125" style="52" customWidth="1"/>
    <col min="11522" max="11522" width="52.88671875" style="52" customWidth="1"/>
    <col min="11523" max="11523" width="8.33203125" style="52" customWidth="1"/>
    <col min="11524" max="11524" width="14.6640625" style="52" customWidth="1"/>
    <col min="11525" max="11525" width="12.44140625" style="52" customWidth="1"/>
    <col min="11526" max="11526" width="12.6640625" style="52" customWidth="1"/>
    <col min="11527" max="11527" width="15" style="52" customWidth="1"/>
    <col min="11528" max="11776" width="9.109375" style="52"/>
    <col min="11777" max="11777" width="8.33203125" style="52" customWidth="1"/>
    <col min="11778" max="11778" width="52.88671875" style="52" customWidth="1"/>
    <col min="11779" max="11779" width="8.33203125" style="52" customWidth="1"/>
    <col min="11780" max="11780" width="14.6640625" style="52" customWidth="1"/>
    <col min="11781" max="11781" width="12.44140625" style="52" customWidth="1"/>
    <col min="11782" max="11782" width="12.6640625" style="52" customWidth="1"/>
    <col min="11783" max="11783" width="15" style="52" customWidth="1"/>
    <col min="11784" max="12032" width="9.109375" style="52"/>
    <col min="12033" max="12033" width="8.33203125" style="52" customWidth="1"/>
    <col min="12034" max="12034" width="52.88671875" style="52" customWidth="1"/>
    <col min="12035" max="12035" width="8.33203125" style="52" customWidth="1"/>
    <col min="12036" max="12036" width="14.6640625" style="52" customWidth="1"/>
    <col min="12037" max="12037" width="12.44140625" style="52" customWidth="1"/>
    <col min="12038" max="12038" width="12.6640625" style="52" customWidth="1"/>
    <col min="12039" max="12039" width="15" style="52" customWidth="1"/>
    <col min="12040" max="12288" width="9.109375" style="52"/>
    <col min="12289" max="12289" width="8.33203125" style="52" customWidth="1"/>
    <col min="12290" max="12290" width="52.88671875" style="52" customWidth="1"/>
    <col min="12291" max="12291" width="8.33203125" style="52" customWidth="1"/>
    <col min="12292" max="12292" width="14.6640625" style="52" customWidth="1"/>
    <col min="12293" max="12293" width="12.44140625" style="52" customWidth="1"/>
    <col min="12294" max="12294" width="12.6640625" style="52" customWidth="1"/>
    <col min="12295" max="12295" width="15" style="52" customWidth="1"/>
    <col min="12296" max="12544" width="9.109375" style="52"/>
    <col min="12545" max="12545" width="8.33203125" style="52" customWidth="1"/>
    <col min="12546" max="12546" width="52.88671875" style="52" customWidth="1"/>
    <col min="12547" max="12547" width="8.33203125" style="52" customWidth="1"/>
    <col min="12548" max="12548" width="14.6640625" style="52" customWidth="1"/>
    <col min="12549" max="12549" width="12.44140625" style="52" customWidth="1"/>
    <col min="12550" max="12550" width="12.6640625" style="52" customWidth="1"/>
    <col min="12551" max="12551" width="15" style="52" customWidth="1"/>
    <col min="12552" max="12800" width="9.109375" style="52"/>
    <col min="12801" max="12801" width="8.33203125" style="52" customWidth="1"/>
    <col min="12802" max="12802" width="52.88671875" style="52" customWidth="1"/>
    <col min="12803" max="12803" width="8.33203125" style="52" customWidth="1"/>
    <col min="12804" max="12804" width="14.6640625" style="52" customWidth="1"/>
    <col min="12805" max="12805" width="12.44140625" style="52" customWidth="1"/>
    <col min="12806" max="12806" width="12.6640625" style="52" customWidth="1"/>
    <col min="12807" max="12807" width="15" style="52" customWidth="1"/>
    <col min="12808" max="13056" width="9.109375" style="52"/>
    <col min="13057" max="13057" width="8.33203125" style="52" customWidth="1"/>
    <col min="13058" max="13058" width="52.88671875" style="52" customWidth="1"/>
    <col min="13059" max="13059" width="8.33203125" style="52" customWidth="1"/>
    <col min="13060" max="13060" width="14.6640625" style="52" customWidth="1"/>
    <col min="13061" max="13061" width="12.44140625" style="52" customWidth="1"/>
    <col min="13062" max="13062" width="12.6640625" style="52" customWidth="1"/>
    <col min="13063" max="13063" width="15" style="52" customWidth="1"/>
    <col min="13064" max="13312" width="9.109375" style="52"/>
    <col min="13313" max="13313" width="8.33203125" style="52" customWidth="1"/>
    <col min="13314" max="13314" width="52.88671875" style="52" customWidth="1"/>
    <col min="13315" max="13315" width="8.33203125" style="52" customWidth="1"/>
    <col min="13316" max="13316" width="14.6640625" style="52" customWidth="1"/>
    <col min="13317" max="13317" width="12.44140625" style="52" customWidth="1"/>
    <col min="13318" max="13318" width="12.6640625" style="52" customWidth="1"/>
    <col min="13319" max="13319" width="15" style="52" customWidth="1"/>
    <col min="13320" max="13568" width="9.109375" style="52"/>
    <col min="13569" max="13569" width="8.33203125" style="52" customWidth="1"/>
    <col min="13570" max="13570" width="52.88671875" style="52" customWidth="1"/>
    <col min="13571" max="13571" width="8.33203125" style="52" customWidth="1"/>
    <col min="13572" max="13572" width="14.6640625" style="52" customWidth="1"/>
    <col min="13573" max="13573" width="12.44140625" style="52" customWidth="1"/>
    <col min="13574" max="13574" width="12.6640625" style="52" customWidth="1"/>
    <col min="13575" max="13575" width="15" style="52" customWidth="1"/>
    <col min="13576" max="13824" width="9.109375" style="52"/>
    <col min="13825" max="13825" width="8.33203125" style="52" customWidth="1"/>
    <col min="13826" max="13826" width="52.88671875" style="52" customWidth="1"/>
    <col min="13827" max="13827" width="8.33203125" style="52" customWidth="1"/>
    <col min="13828" max="13828" width="14.6640625" style="52" customWidth="1"/>
    <col min="13829" max="13829" width="12.44140625" style="52" customWidth="1"/>
    <col min="13830" max="13830" width="12.6640625" style="52" customWidth="1"/>
    <col min="13831" max="13831" width="15" style="52" customWidth="1"/>
    <col min="13832" max="14080" width="9.109375" style="52"/>
    <col min="14081" max="14081" width="8.33203125" style="52" customWidth="1"/>
    <col min="14082" max="14082" width="52.88671875" style="52" customWidth="1"/>
    <col min="14083" max="14083" width="8.33203125" style="52" customWidth="1"/>
    <col min="14084" max="14084" width="14.6640625" style="52" customWidth="1"/>
    <col min="14085" max="14085" width="12.44140625" style="52" customWidth="1"/>
    <col min="14086" max="14086" width="12.6640625" style="52" customWidth="1"/>
    <col min="14087" max="14087" width="15" style="52" customWidth="1"/>
    <col min="14088" max="14336" width="9.109375" style="52"/>
    <col min="14337" max="14337" width="8.33203125" style="52" customWidth="1"/>
    <col min="14338" max="14338" width="52.88671875" style="52" customWidth="1"/>
    <col min="14339" max="14339" width="8.33203125" style="52" customWidth="1"/>
    <col min="14340" max="14340" width="14.6640625" style="52" customWidth="1"/>
    <col min="14341" max="14341" width="12.44140625" style="52" customWidth="1"/>
    <col min="14342" max="14342" width="12.6640625" style="52" customWidth="1"/>
    <col min="14343" max="14343" width="15" style="52" customWidth="1"/>
    <col min="14344" max="14592" width="9.109375" style="52"/>
    <col min="14593" max="14593" width="8.33203125" style="52" customWidth="1"/>
    <col min="14594" max="14594" width="52.88671875" style="52" customWidth="1"/>
    <col min="14595" max="14595" width="8.33203125" style="52" customWidth="1"/>
    <col min="14596" max="14596" width="14.6640625" style="52" customWidth="1"/>
    <col min="14597" max="14597" width="12.44140625" style="52" customWidth="1"/>
    <col min="14598" max="14598" width="12.6640625" style="52" customWidth="1"/>
    <col min="14599" max="14599" width="15" style="52" customWidth="1"/>
    <col min="14600" max="14848" width="9.109375" style="52"/>
    <col min="14849" max="14849" width="8.33203125" style="52" customWidth="1"/>
    <col min="14850" max="14850" width="52.88671875" style="52" customWidth="1"/>
    <col min="14851" max="14851" width="8.33203125" style="52" customWidth="1"/>
    <col min="14852" max="14852" width="14.6640625" style="52" customWidth="1"/>
    <col min="14853" max="14853" width="12.44140625" style="52" customWidth="1"/>
    <col min="14854" max="14854" width="12.6640625" style="52" customWidth="1"/>
    <col min="14855" max="14855" width="15" style="52" customWidth="1"/>
    <col min="14856" max="15104" width="9.109375" style="52"/>
    <col min="15105" max="15105" width="8.33203125" style="52" customWidth="1"/>
    <col min="15106" max="15106" width="52.88671875" style="52" customWidth="1"/>
    <col min="15107" max="15107" width="8.33203125" style="52" customWidth="1"/>
    <col min="15108" max="15108" width="14.6640625" style="52" customWidth="1"/>
    <col min="15109" max="15109" width="12.44140625" style="52" customWidth="1"/>
    <col min="15110" max="15110" width="12.6640625" style="52" customWidth="1"/>
    <col min="15111" max="15111" width="15" style="52" customWidth="1"/>
    <col min="15112" max="15360" width="9.109375" style="52"/>
    <col min="15361" max="15361" width="8.33203125" style="52" customWidth="1"/>
    <col min="15362" max="15362" width="52.88671875" style="52" customWidth="1"/>
    <col min="15363" max="15363" width="8.33203125" style="52" customWidth="1"/>
    <col min="15364" max="15364" width="14.6640625" style="52" customWidth="1"/>
    <col min="15365" max="15365" width="12.44140625" style="52" customWidth="1"/>
    <col min="15366" max="15366" width="12.6640625" style="52" customWidth="1"/>
    <col min="15367" max="15367" width="15" style="52" customWidth="1"/>
    <col min="15368" max="15616" width="9.109375" style="52"/>
    <col min="15617" max="15617" width="8.33203125" style="52" customWidth="1"/>
    <col min="15618" max="15618" width="52.88671875" style="52" customWidth="1"/>
    <col min="15619" max="15619" width="8.33203125" style="52" customWidth="1"/>
    <col min="15620" max="15620" width="14.6640625" style="52" customWidth="1"/>
    <col min="15621" max="15621" width="12.44140625" style="52" customWidth="1"/>
    <col min="15622" max="15622" width="12.6640625" style="52" customWidth="1"/>
    <col min="15623" max="15623" width="15" style="52" customWidth="1"/>
    <col min="15624" max="15872" width="9.109375" style="52"/>
    <col min="15873" max="15873" width="8.33203125" style="52" customWidth="1"/>
    <col min="15874" max="15874" width="52.88671875" style="52" customWidth="1"/>
    <col min="15875" max="15875" width="8.33203125" style="52" customWidth="1"/>
    <col min="15876" max="15876" width="14.6640625" style="52" customWidth="1"/>
    <col min="15877" max="15877" width="12.44140625" style="52" customWidth="1"/>
    <col min="15878" max="15878" width="12.6640625" style="52" customWidth="1"/>
    <col min="15879" max="15879" width="15" style="52" customWidth="1"/>
    <col min="15880" max="16128" width="9.109375" style="52"/>
    <col min="16129" max="16129" width="8.33203125" style="52" customWidth="1"/>
    <col min="16130" max="16130" width="52.88671875" style="52" customWidth="1"/>
    <col min="16131" max="16131" width="8.33203125" style="52" customWidth="1"/>
    <col min="16132" max="16132" width="14.6640625" style="52" customWidth="1"/>
    <col min="16133" max="16133" width="12.44140625" style="52" customWidth="1"/>
    <col min="16134" max="16134" width="12.6640625" style="52" customWidth="1"/>
    <col min="16135" max="16135" width="15" style="52" customWidth="1"/>
    <col min="16136" max="16384" width="9.109375" style="52"/>
  </cols>
  <sheetData>
    <row r="1" spans="1:7" ht="17.399999999999999">
      <c r="A1" s="301" t="s">
        <v>359</v>
      </c>
      <c r="B1" s="301"/>
    </row>
    <row r="2" spans="1:7" s="53" customFormat="1" ht="42" customHeight="1">
      <c r="A2" s="302" t="s">
        <v>349</v>
      </c>
      <c r="B2" s="302"/>
      <c r="C2" s="302"/>
      <c r="D2" s="302"/>
      <c r="E2" s="302"/>
      <c r="F2" s="302"/>
      <c r="G2" s="302"/>
    </row>
    <row r="3" spans="1:7" s="53" customFormat="1">
      <c r="A3" s="54"/>
      <c r="B3" s="54"/>
      <c r="C3" s="55"/>
      <c r="D3" s="54"/>
      <c r="E3" s="54"/>
      <c r="F3" s="54"/>
      <c r="G3" s="54"/>
    </row>
    <row r="4" spans="1:7" ht="20.25" customHeight="1">
      <c r="A4" s="303" t="s">
        <v>0</v>
      </c>
      <c r="B4" s="304" t="s">
        <v>74</v>
      </c>
      <c r="C4" s="304" t="s">
        <v>75</v>
      </c>
      <c r="D4" s="303" t="s">
        <v>345</v>
      </c>
      <c r="E4" s="304" t="s">
        <v>205</v>
      </c>
      <c r="F4" s="304"/>
      <c r="G4" s="304"/>
    </row>
    <row r="5" spans="1:7" ht="20.25" customHeight="1">
      <c r="A5" s="303"/>
      <c r="B5" s="304"/>
      <c r="C5" s="304"/>
      <c r="D5" s="303"/>
      <c r="E5" s="304" t="s">
        <v>1</v>
      </c>
      <c r="F5" s="304" t="s">
        <v>206</v>
      </c>
      <c r="G5" s="304"/>
    </row>
    <row r="6" spans="1:7" ht="43.5" customHeight="1">
      <c r="A6" s="303"/>
      <c r="B6" s="304"/>
      <c r="C6" s="304"/>
      <c r="D6" s="303"/>
      <c r="E6" s="304"/>
      <c r="F6" s="56" t="s">
        <v>79</v>
      </c>
      <c r="G6" s="56" t="s">
        <v>207</v>
      </c>
    </row>
    <row r="7" spans="1:7" s="59" customFormat="1" ht="20.25" customHeight="1">
      <c r="A7" s="57">
        <v>-1</v>
      </c>
      <c r="B7" s="57">
        <v>-2</v>
      </c>
      <c r="C7" s="57">
        <v>-3</v>
      </c>
      <c r="D7" s="57">
        <v>-4</v>
      </c>
      <c r="E7" s="57">
        <v>-5</v>
      </c>
      <c r="F7" s="57" t="s">
        <v>208</v>
      </c>
      <c r="G7" s="58" t="s">
        <v>209</v>
      </c>
    </row>
    <row r="8" spans="1:7" s="63" customFormat="1" ht="21" customHeight="1">
      <c r="A8" s="60">
        <v>1</v>
      </c>
      <c r="B8" s="60" t="s">
        <v>97</v>
      </c>
      <c r="C8" s="61" t="s">
        <v>98</v>
      </c>
      <c r="D8" s="62">
        <v>61929.230706999981</v>
      </c>
      <c r="E8" s="62">
        <v>60625.862046000009</v>
      </c>
      <c r="F8" s="62">
        <v>-1303.3686609999713</v>
      </c>
      <c r="G8" s="62">
        <v>97.89539019600214</v>
      </c>
    </row>
    <row r="9" spans="1:7" s="67" customFormat="1" ht="21" customHeight="1">
      <c r="A9" s="64">
        <v>0</v>
      </c>
      <c r="B9" s="64" t="s">
        <v>99</v>
      </c>
      <c r="C9" s="65">
        <v>0</v>
      </c>
      <c r="D9" s="66"/>
      <c r="E9" s="66"/>
      <c r="F9" s="66"/>
      <c r="G9" s="66"/>
    </row>
    <row r="10" spans="1:7" ht="21" customHeight="1">
      <c r="A10" s="68" t="s">
        <v>7</v>
      </c>
      <c r="B10" s="68" t="s">
        <v>100</v>
      </c>
      <c r="C10" s="69" t="s">
        <v>57</v>
      </c>
      <c r="D10" s="66">
        <v>4631.9890080000005</v>
      </c>
      <c r="E10" s="66">
        <v>5054.5414079999991</v>
      </c>
      <c r="F10" s="66">
        <v>422.55239999999867</v>
      </c>
      <c r="G10" s="66">
        <v>109.12248278806793</v>
      </c>
    </row>
    <row r="11" spans="1:7" s="67" customFormat="1" ht="21" customHeight="1">
      <c r="A11" s="64">
        <v>0</v>
      </c>
      <c r="B11" s="64" t="s">
        <v>101</v>
      </c>
      <c r="C11" s="65" t="s">
        <v>13</v>
      </c>
      <c r="D11" s="66">
        <v>1228.915293</v>
      </c>
      <c r="E11" s="66">
        <v>1433.7865930000003</v>
      </c>
      <c r="F11" s="66">
        <v>204.87130000000025</v>
      </c>
      <c r="G11" s="66">
        <v>116.67090491647095</v>
      </c>
    </row>
    <row r="12" spans="1:7" s="73" customFormat="1" ht="16.8" hidden="1">
      <c r="A12" s="70">
        <v>0</v>
      </c>
      <c r="B12" s="70" t="s">
        <v>102</v>
      </c>
      <c r="C12" s="71" t="s">
        <v>69</v>
      </c>
      <c r="D12" s="72" t="e">
        <v>#N/A</v>
      </c>
      <c r="E12" s="72">
        <v>3620.7548149999998</v>
      </c>
      <c r="F12" s="72" t="e">
        <v>#N/A</v>
      </c>
      <c r="G12" s="72" t="e">
        <v>#N/A</v>
      </c>
    </row>
    <row r="13" spans="1:7" s="73" customFormat="1" ht="16.8" hidden="1">
      <c r="A13" s="70">
        <v>0</v>
      </c>
      <c r="B13" s="70" t="s">
        <v>103</v>
      </c>
      <c r="C13" s="71" t="s">
        <v>104</v>
      </c>
      <c r="D13" s="72" t="e">
        <v>#N/A</v>
      </c>
      <c r="E13" s="72">
        <v>0</v>
      </c>
      <c r="F13" s="72" t="e">
        <v>#N/A</v>
      </c>
      <c r="G13" s="72" t="e">
        <v>#N/A</v>
      </c>
    </row>
    <row r="14" spans="1:7" ht="21" customHeight="1">
      <c r="A14" s="68" t="s">
        <v>43</v>
      </c>
      <c r="B14" s="68" t="s">
        <v>58</v>
      </c>
      <c r="C14" s="69" t="s">
        <v>105</v>
      </c>
      <c r="D14" s="66">
        <v>2884.2237279999995</v>
      </c>
      <c r="E14" s="66">
        <v>3144.225276000001</v>
      </c>
      <c r="F14" s="66">
        <v>260.00154800000155</v>
      </c>
      <c r="G14" s="66">
        <v>109.01461094976477</v>
      </c>
    </row>
    <row r="15" spans="1:7" ht="21" customHeight="1">
      <c r="A15" s="68" t="s">
        <v>44</v>
      </c>
      <c r="B15" s="68" t="s">
        <v>59</v>
      </c>
      <c r="C15" s="69" t="s">
        <v>8</v>
      </c>
      <c r="D15" s="66">
        <v>4422.2886209999997</v>
      </c>
      <c r="E15" s="66">
        <v>4061.6206810000003</v>
      </c>
      <c r="F15" s="66">
        <v>-360.66793999999936</v>
      </c>
      <c r="G15" s="66">
        <v>91.844314767532225</v>
      </c>
    </row>
    <row r="16" spans="1:7" ht="21" customHeight="1">
      <c r="A16" s="68" t="s">
        <v>45</v>
      </c>
      <c r="B16" s="68" t="s">
        <v>68</v>
      </c>
      <c r="C16" s="69" t="s">
        <v>67</v>
      </c>
      <c r="D16" s="66">
        <v>16486.203829999999</v>
      </c>
      <c r="E16" s="66">
        <v>16486.09043</v>
      </c>
      <c r="F16" s="66">
        <v>-0.11339999999836436</v>
      </c>
      <c r="G16" s="66">
        <v>99.999312152141457</v>
      </c>
    </row>
    <row r="17" spans="1:7" s="73" customFormat="1" ht="16.8" hidden="1">
      <c r="A17" s="70" t="s">
        <v>106</v>
      </c>
      <c r="B17" s="70" t="s">
        <v>107</v>
      </c>
      <c r="C17" s="71" t="s">
        <v>108</v>
      </c>
      <c r="D17" s="72" t="e">
        <v>#N/A</v>
      </c>
      <c r="E17" s="72">
        <v>15486.363529999999</v>
      </c>
      <c r="F17" s="74" t="e">
        <v>#N/A</v>
      </c>
      <c r="G17" s="74" t="e">
        <v>#N/A</v>
      </c>
    </row>
    <row r="18" spans="1:7" s="73" customFormat="1" ht="16.8" hidden="1">
      <c r="A18" s="70" t="s">
        <v>109</v>
      </c>
      <c r="B18" s="70" t="s">
        <v>110</v>
      </c>
      <c r="C18" s="71" t="s">
        <v>111</v>
      </c>
      <c r="D18" s="72" t="e">
        <v>#N/A</v>
      </c>
      <c r="E18" s="72">
        <v>999.7269</v>
      </c>
      <c r="F18" s="74" t="e">
        <v>#N/A</v>
      </c>
      <c r="G18" s="74" t="e">
        <v>#N/A</v>
      </c>
    </row>
    <row r="19" spans="1:7" s="73" customFormat="1" ht="33.6" hidden="1">
      <c r="A19" s="70" t="s">
        <v>112</v>
      </c>
      <c r="B19" s="70" t="s">
        <v>113</v>
      </c>
      <c r="C19" s="71" t="s">
        <v>114</v>
      </c>
      <c r="D19" s="72" t="e">
        <v>#N/A</v>
      </c>
      <c r="E19" s="72">
        <v>0</v>
      </c>
      <c r="F19" s="74" t="e">
        <v>#N/A</v>
      </c>
      <c r="G19" s="74" t="e">
        <v>#N/A</v>
      </c>
    </row>
    <row r="20" spans="1:7" ht="21" customHeight="1">
      <c r="A20" s="68" t="s">
        <v>47</v>
      </c>
      <c r="B20" s="68" t="s">
        <v>115</v>
      </c>
      <c r="C20" s="69" t="s">
        <v>116</v>
      </c>
      <c r="D20" s="66">
        <v>7500.00119</v>
      </c>
      <c r="E20" s="66">
        <v>7500.0010199999997</v>
      </c>
      <c r="F20" s="66">
        <v>-1.7000000025291229E-4</v>
      </c>
      <c r="G20" s="66">
        <v>99.999997733333686</v>
      </c>
    </row>
    <row r="21" spans="1:7" s="73" customFormat="1" ht="16.8" hidden="1">
      <c r="A21" s="70" t="s">
        <v>117</v>
      </c>
      <c r="B21" s="70" t="s">
        <v>118</v>
      </c>
      <c r="C21" s="71" t="s">
        <v>119</v>
      </c>
      <c r="D21" s="72" t="e">
        <v>#N/A</v>
      </c>
      <c r="E21" s="72">
        <v>7500.0010199999997</v>
      </c>
      <c r="F21" s="74" t="e">
        <v>#N/A</v>
      </c>
      <c r="G21" s="74" t="e">
        <v>#N/A</v>
      </c>
    </row>
    <row r="22" spans="1:7" s="73" customFormat="1" ht="16.8" hidden="1">
      <c r="A22" s="70" t="s">
        <v>120</v>
      </c>
      <c r="B22" s="70" t="s">
        <v>121</v>
      </c>
      <c r="C22" s="71" t="s">
        <v>122</v>
      </c>
      <c r="D22" s="72" t="e">
        <v>#N/A</v>
      </c>
      <c r="E22" s="72">
        <v>0</v>
      </c>
      <c r="F22" s="74" t="e">
        <v>#N/A</v>
      </c>
      <c r="G22" s="74" t="e">
        <v>#N/A</v>
      </c>
    </row>
    <row r="23" spans="1:7" s="73" customFormat="1" ht="33.6" hidden="1">
      <c r="A23" s="70" t="s">
        <v>123</v>
      </c>
      <c r="B23" s="70" t="s">
        <v>124</v>
      </c>
      <c r="C23" s="71" t="s">
        <v>125</v>
      </c>
      <c r="D23" s="72" t="e">
        <v>#N/A</v>
      </c>
      <c r="E23" s="72">
        <v>0</v>
      </c>
      <c r="F23" s="74" t="e">
        <v>#N/A</v>
      </c>
      <c r="G23" s="74" t="e">
        <v>#N/A</v>
      </c>
    </row>
    <row r="24" spans="1:7" ht="21" customHeight="1">
      <c r="A24" s="68" t="s">
        <v>49</v>
      </c>
      <c r="B24" s="68" t="s">
        <v>62</v>
      </c>
      <c r="C24" s="69" t="s">
        <v>63</v>
      </c>
      <c r="D24" s="66">
        <v>25588.971359999996</v>
      </c>
      <c r="E24" s="66">
        <v>24237.136921000001</v>
      </c>
      <c r="F24" s="66">
        <v>-1351.8344389999947</v>
      </c>
      <c r="G24" s="66">
        <v>94.717120825289811</v>
      </c>
    </row>
    <row r="25" spans="1:7" s="67" customFormat="1" ht="21" customHeight="1">
      <c r="A25" s="64">
        <v>0</v>
      </c>
      <c r="B25" s="64" t="s">
        <v>126</v>
      </c>
      <c r="C25" s="65" t="s">
        <v>127</v>
      </c>
      <c r="D25" s="75"/>
      <c r="E25" s="75">
        <v>13856.955650999998</v>
      </c>
      <c r="F25" s="66">
        <v>13856.955650999998</v>
      </c>
      <c r="G25" s="66"/>
    </row>
    <row r="26" spans="1:7" s="73" customFormat="1" ht="16.8" hidden="1">
      <c r="A26" s="70" t="s">
        <v>128</v>
      </c>
      <c r="B26" s="70" t="s">
        <v>129</v>
      </c>
      <c r="C26" s="71" t="s">
        <v>130</v>
      </c>
      <c r="D26" s="72" t="e">
        <v>#N/A</v>
      </c>
      <c r="E26" s="72">
        <v>10380.181270000001</v>
      </c>
      <c r="F26" s="72" t="e">
        <v>#N/A</v>
      </c>
      <c r="G26" s="72" t="e">
        <v>#N/A</v>
      </c>
    </row>
    <row r="27" spans="1:7" s="73" customFormat="1" ht="33.6" hidden="1">
      <c r="A27" s="70" t="s">
        <v>131</v>
      </c>
      <c r="B27" s="70" t="s">
        <v>132</v>
      </c>
      <c r="C27" s="71" t="s">
        <v>133</v>
      </c>
      <c r="D27" s="72" t="e">
        <v>#N/A</v>
      </c>
      <c r="E27" s="72">
        <v>0</v>
      </c>
      <c r="F27" s="72" t="e">
        <v>#N/A</v>
      </c>
      <c r="G27" s="72" t="e">
        <v>#N/A</v>
      </c>
    </row>
    <row r="28" spans="1:7" ht="21" customHeight="1">
      <c r="A28" s="68" t="s">
        <v>50</v>
      </c>
      <c r="B28" s="68" t="s">
        <v>60</v>
      </c>
      <c r="C28" s="69" t="s">
        <v>61</v>
      </c>
      <c r="D28" s="66">
        <v>109.50377999999999</v>
      </c>
      <c r="E28" s="66">
        <v>134.19712000000001</v>
      </c>
      <c r="F28" s="66">
        <v>24.69334000000002</v>
      </c>
      <c r="G28" s="66">
        <v>122.55021698794326</v>
      </c>
    </row>
    <row r="29" spans="1:7" ht="21" customHeight="1">
      <c r="A29" s="68" t="s">
        <v>134</v>
      </c>
      <c r="B29" s="68" t="s">
        <v>135</v>
      </c>
      <c r="C29" s="69" t="s">
        <v>136</v>
      </c>
      <c r="D29" s="66">
        <v>0</v>
      </c>
      <c r="E29" s="66">
        <v>0</v>
      </c>
      <c r="F29" s="66">
        <v>0</v>
      </c>
      <c r="G29" s="66"/>
    </row>
    <row r="30" spans="1:7" s="53" customFormat="1" ht="21" customHeight="1">
      <c r="A30" s="68" t="s">
        <v>137</v>
      </c>
      <c r="B30" s="68" t="s">
        <v>65</v>
      </c>
      <c r="C30" s="69" t="s">
        <v>66</v>
      </c>
      <c r="D30" s="66">
        <v>306.04918999999995</v>
      </c>
      <c r="E30" s="66">
        <v>8.0491899999999994</v>
      </c>
      <c r="F30" s="66">
        <v>-297.99999999999994</v>
      </c>
      <c r="G30" s="66">
        <v>2.6300314665103346</v>
      </c>
    </row>
    <row r="31" spans="1:7" s="63" customFormat="1" ht="21" customHeight="1">
      <c r="A31" s="60">
        <v>2</v>
      </c>
      <c r="B31" s="60" t="s">
        <v>138</v>
      </c>
      <c r="C31" s="61" t="s">
        <v>139</v>
      </c>
      <c r="D31" s="62">
        <v>6256.0800430000018</v>
      </c>
      <c r="E31" s="62">
        <v>4028.1365649999998</v>
      </c>
      <c r="F31" s="62">
        <v>-2227.943478000002</v>
      </c>
      <c r="G31" s="62">
        <v>64.387548389939909</v>
      </c>
    </row>
    <row r="32" spans="1:7" s="67" customFormat="1" ht="21" customHeight="1">
      <c r="A32" s="64"/>
      <c r="B32" s="64" t="s">
        <v>99</v>
      </c>
      <c r="C32" s="65"/>
      <c r="D32" s="66"/>
      <c r="E32" s="66"/>
      <c r="F32" s="66"/>
      <c r="G32" s="66"/>
    </row>
    <row r="33" spans="1:7" ht="21" customHeight="1">
      <c r="A33" s="68" t="s">
        <v>5</v>
      </c>
      <c r="B33" s="68" t="s">
        <v>140</v>
      </c>
      <c r="C33" s="69" t="s">
        <v>141</v>
      </c>
      <c r="D33" s="66">
        <v>113.61888999999999</v>
      </c>
      <c r="E33" s="66">
        <v>3.6088900000000002</v>
      </c>
      <c r="F33" s="66">
        <v>-110.00999999999999</v>
      </c>
      <c r="G33" s="66">
        <v>3.1763116150844288</v>
      </c>
    </row>
    <row r="34" spans="1:7" ht="21" customHeight="1">
      <c r="A34" s="68" t="s">
        <v>12</v>
      </c>
      <c r="B34" s="68" t="s">
        <v>71</v>
      </c>
      <c r="C34" s="69" t="s">
        <v>142</v>
      </c>
      <c r="D34" s="66">
        <v>4.0651300000000008</v>
      </c>
      <c r="E34" s="66">
        <v>2.12513</v>
      </c>
      <c r="F34" s="66">
        <v>-1.9400000000000008</v>
      </c>
      <c r="G34" s="66">
        <v>52.277048950464057</v>
      </c>
    </row>
    <row r="35" spans="1:7" ht="21" customHeight="1">
      <c r="A35" s="68" t="s">
        <v>15</v>
      </c>
      <c r="B35" s="68" t="s">
        <v>143</v>
      </c>
      <c r="C35" s="69" t="s">
        <v>144</v>
      </c>
      <c r="D35" s="66">
        <v>0</v>
      </c>
      <c r="E35" s="66">
        <v>0</v>
      </c>
      <c r="F35" s="66">
        <v>0</v>
      </c>
      <c r="G35" s="66"/>
    </row>
    <row r="36" spans="1:7" ht="21" customHeight="1">
      <c r="A36" s="68" t="s">
        <v>53</v>
      </c>
      <c r="B36" s="68" t="s">
        <v>145</v>
      </c>
      <c r="C36" s="69" t="s">
        <v>146</v>
      </c>
      <c r="D36" s="66">
        <v>50</v>
      </c>
      <c r="E36" s="66">
        <v>0</v>
      </c>
      <c r="F36" s="66">
        <v>-50</v>
      </c>
      <c r="G36" s="66"/>
    </row>
    <row r="37" spans="1:7" ht="21" customHeight="1">
      <c r="A37" s="68" t="s">
        <v>54</v>
      </c>
      <c r="B37" s="68" t="s">
        <v>70</v>
      </c>
      <c r="C37" s="69" t="s">
        <v>55</v>
      </c>
      <c r="D37" s="66">
        <v>466.71374000000003</v>
      </c>
      <c r="E37" s="66">
        <v>2.2537399999999996</v>
      </c>
      <c r="F37" s="66">
        <v>-464.46000000000004</v>
      </c>
      <c r="G37" s="66">
        <v>0.48289557534774941</v>
      </c>
    </row>
    <row r="38" spans="1:7" ht="21" customHeight="1">
      <c r="A38" s="68" t="s">
        <v>147</v>
      </c>
      <c r="B38" s="68" t="s">
        <v>56</v>
      </c>
      <c r="C38" s="69" t="s">
        <v>42</v>
      </c>
      <c r="D38" s="66">
        <v>29.787120000000002</v>
      </c>
      <c r="E38" s="66">
        <v>7.98712</v>
      </c>
      <c r="F38" s="66">
        <v>-21.8</v>
      </c>
      <c r="G38" s="66">
        <v>26.814005516478261</v>
      </c>
    </row>
    <row r="39" spans="1:7" ht="21" customHeight="1">
      <c r="A39" s="68" t="s">
        <v>148</v>
      </c>
      <c r="B39" s="68" t="s">
        <v>149</v>
      </c>
      <c r="C39" s="69" t="s">
        <v>150</v>
      </c>
      <c r="D39" s="66">
        <v>12.474270000000001</v>
      </c>
      <c r="E39" s="66">
        <v>12.474270000000001</v>
      </c>
      <c r="F39" s="66">
        <v>0</v>
      </c>
      <c r="G39" s="66">
        <v>100</v>
      </c>
    </row>
    <row r="40" spans="1:7" ht="21" customHeight="1">
      <c r="A40" s="68" t="s">
        <v>151</v>
      </c>
      <c r="B40" s="68" t="s">
        <v>152</v>
      </c>
      <c r="C40" s="69" t="s">
        <v>51</v>
      </c>
      <c r="D40" s="66">
        <v>76.602030000000013</v>
      </c>
      <c r="E40" s="66">
        <v>35.028179999999999</v>
      </c>
      <c r="F40" s="66">
        <v>-41.573850000000014</v>
      </c>
      <c r="G40" s="66">
        <v>45.727482678983819</v>
      </c>
    </row>
    <row r="41" spans="1:7" ht="43.5" customHeight="1">
      <c r="A41" s="68" t="s">
        <v>153</v>
      </c>
      <c r="B41" s="68" t="s">
        <v>154</v>
      </c>
      <c r="C41" s="69" t="s">
        <v>155</v>
      </c>
      <c r="D41" s="66">
        <v>2074.09</v>
      </c>
      <c r="E41" s="66">
        <v>790.2260060000001</v>
      </c>
      <c r="F41" s="66">
        <v>-1283.863994</v>
      </c>
      <c r="G41" s="66">
        <v>38.099889879416999</v>
      </c>
    </row>
    <row r="42" spans="1:7" s="76" customFormat="1" ht="21" customHeight="1">
      <c r="A42" s="64">
        <v>0</v>
      </c>
      <c r="B42" s="64" t="s">
        <v>99</v>
      </c>
      <c r="C42" s="65">
        <v>0</v>
      </c>
      <c r="D42" s="66"/>
      <c r="E42" s="66"/>
      <c r="F42" s="66"/>
      <c r="G42" s="66"/>
    </row>
    <row r="43" spans="1:7" s="77" customFormat="1" ht="21" customHeight="1">
      <c r="A43" s="68" t="s">
        <v>156</v>
      </c>
      <c r="B43" s="68" t="s">
        <v>24</v>
      </c>
      <c r="C43" s="69" t="s">
        <v>4</v>
      </c>
      <c r="D43" s="66">
        <v>1147.4557559999998</v>
      </c>
      <c r="E43" s="66">
        <v>535.93350599999997</v>
      </c>
      <c r="F43" s="66">
        <v>-611.52224999999987</v>
      </c>
      <c r="G43" s="66">
        <v>46.706245813629437</v>
      </c>
    </row>
    <row r="44" spans="1:7" s="77" customFormat="1" ht="21" customHeight="1">
      <c r="A44" s="68" t="s">
        <v>156</v>
      </c>
      <c r="B44" s="68" t="s">
        <v>27</v>
      </c>
      <c r="C44" s="69" t="s">
        <v>26</v>
      </c>
      <c r="D44" s="66">
        <v>130.18086</v>
      </c>
      <c r="E44" s="66">
        <v>89.392049999999998</v>
      </c>
      <c r="F44" s="66">
        <v>-40.788809999999998</v>
      </c>
      <c r="G44" s="66">
        <v>68.667582930393905</v>
      </c>
    </row>
    <row r="45" spans="1:7" s="77" customFormat="1" ht="21" customHeight="1">
      <c r="A45" s="68" t="s">
        <v>156</v>
      </c>
      <c r="B45" s="68" t="s">
        <v>157</v>
      </c>
      <c r="C45" s="69" t="s">
        <v>158</v>
      </c>
      <c r="D45" s="66">
        <v>8.5232499999999991</v>
      </c>
      <c r="E45" s="66">
        <v>5.5832500000000005</v>
      </c>
      <c r="F45" s="66">
        <v>-2.9399999999999986</v>
      </c>
      <c r="G45" s="66">
        <v>65.506115624908361</v>
      </c>
    </row>
    <row r="46" spans="1:7" s="77" customFormat="1" ht="21" customHeight="1">
      <c r="A46" s="68" t="s">
        <v>156</v>
      </c>
      <c r="B46" s="68" t="s">
        <v>17</v>
      </c>
      <c r="C46" s="69" t="s">
        <v>18</v>
      </c>
      <c r="D46" s="66">
        <v>3.2727000000000004</v>
      </c>
      <c r="E46" s="66">
        <v>3.5926999999999993</v>
      </c>
      <c r="F46" s="66">
        <v>0.31999999999999895</v>
      </c>
      <c r="G46" s="66">
        <v>109.77785925993824</v>
      </c>
    </row>
    <row r="47" spans="1:7" s="77" customFormat="1" ht="21" customHeight="1">
      <c r="A47" s="68" t="s">
        <v>156</v>
      </c>
      <c r="B47" s="68" t="s">
        <v>9</v>
      </c>
      <c r="C47" s="69" t="s">
        <v>10</v>
      </c>
      <c r="D47" s="66">
        <v>72.108200000000011</v>
      </c>
      <c r="E47" s="66">
        <v>47.938019999999995</v>
      </c>
      <c r="F47" s="66">
        <v>-24.170180000000016</v>
      </c>
      <c r="G47" s="66">
        <v>66.480677648311826</v>
      </c>
    </row>
    <row r="48" spans="1:7" s="77" customFormat="1" ht="21" customHeight="1">
      <c r="A48" s="68" t="s">
        <v>156</v>
      </c>
      <c r="B48" s="68" t="s">
        <v>34</v>
      </c>
      <c r="C48" s="69" t="s">
        <v>35</v>
      </c>
      <c r="D48" s="66">
        <v>207.00548000000003</v>
      </c>
      <c r="E48" s="66">
        <v>2.7054800000000001</v>
      </c>
      <c r="F48" s="66">
        <v>-204.30000000000004</v>
      </c>
      <c r="G48" s="66">
        <v>1.3069605693530431</v>
      </c>
    </row>
    <row r="49" spans="1:7" s="77" customFormat="1" ht="21" customHeight="1">
      <c r="A49" s="68" t="s">
        <v>156</v>
      </c>
      <c r="B49" s="68" t="s">
        <v>28</v>
      </c>
      <c r="C49" s="69" t="s">
        <v>29</v>
      </c>
      <c r="D49" s="66">
        <v>443.42220000000003</v>
      </c>
      <c r="E49" s="66">
        <v>57.675559999999997</v>
      </c>
      <c r="F49" s="66">
        <v>-385.74664000000001</v>
      </c>
      <c r="G49" s="66">
        <v>13.006917560735568</v>
      </c>
    </row>
    <row r="50" spans="1:7" s="77" customFormat="1" ht="21" customHeight="1">
      <c r="A50" s="68" t="s">
        <v>156</v>
      </c>
      <c r="B50" s="68" t="s">
        <v>30</v>
      </c>
      <c r="C50" s="69" t="s">
        <v>31</v>
      </c>
      <c r="D50" s="66">
        <v>0.65105000000000013</v>
      </c>
      <c r="E50" s="66">
        <v>0.37613999999999997</v>
      </c>
      <c r="F50" s="66">
        <v>-0.27491000000000015</v>
      </c>
      <c r="G50" s="66">
        <v>57.77436448813453</v>
      </c>
    </row>
    <row r="51" spans="1:7" s="77" customFormat="1" ht="21" customHeight="1">
      <c r="A51" s="68" t="s">
        <v>156</v>
      </c>
      <c r="B51" s="68" t="s">
        <v>159</v>
      </c>
      <c r="C51" s="69" t="s">
        <v>160</v>
      </c>
      <c r="D51" s="66"/>
      <c r="E51" s="66"/>
      <c r="F51" s="66"/>
      <c r="G51" s="66"/>
    </row>
    <row r="52" spans="1:7" s="77" customFormat="1" ht="21" customHeight="1">
      <c r="A52" s="68" t="s">
        <v>156</v>
      </c>
      <c r="B52" s="68" t="s">
        <v>161</v>
      </c>
      <c r="C52" s="69" t="s">
        <v>162</v>
      </c>
      <c r="D52" s="66">
        <v>0</v>
      </c>
      <c r="E52" s="66"/>
      <c r="F52" s="66"/>
      <c r="G52" s="66"/>
    </row>
    <row r="53" spans="1:7" s="77" customFormat="1" ht="21" customHeight="1">
      <c r="A53" s="68" t="s">
        <v>156</v>
      </c>
      <c r="B53" s="68" t="s">
        <v>163</v>
      </c>
      <c r="C53" s="69" t="s">
        <v>32</v>
      </c>
      <c r="D53" s="66">
        <v>7.6078299999999999</v>
      </c>
      <c r="E53" s="66">
        <v>1.70783</v>
      </c>
      <c r="F53" s="66">
        <v>-5.9</v>
      </c>
      <c r="G53" s="66">
        <v>22.448319691686066</v>
      </c>
    </row>
    <row r="54" spans="1:7" s="77" customFormat="1" ht="21" customHeight="1">
      <c r="A54" s="68" t="s">
        <v>156</v>
      </c>
      <c r="B54" s="68" t="s">
        <v>164</v>
      </c>
      <c r="C54" s="69" t="s">
        <v>165</v>
      </c>
      <c r="D54" s="66">
        <v>2.5</v>
      </c>
      <c r="E54" s="66">
        <v>0</v>
      </c>
      <c r="F54" s="66">
        <v>-2.5</v>
      </c>
      <c r="G54" s="66"/>
    </row>
    <row r="55" spans="1:7" s="77" customFormat="1" ht="21" customHeight="1">
      <c r="A55" s="68" t="s">
        <v>156</v>
      </c>
      <c r="B55" s="68" t="s">
        <v>166</v>
      </c>
      <c r="C55" s="69" t="s">
        <v>167</v>
      </c>
      <c r="D55" s="66">
        <v>45.914469999999994</v>
      </c>
      <c r="E55" s="66">
        <v>43.447919999999996</v>
      </c>
      <c r="F55" s="66">
        <v>-2.466549999999998</v>
      </c>
      <c r="G55" s="66">
        <v>94.627946266177105</v>
      </c>
    </row>
    <row r="56" spans="1:7" s="77" customFormat="1" ht="21" customHeight="1">
      <c r="A56" s="68" t="s">
        <v>156</v>
      </c>
      <c r="B56" s="68" t="s">
        <v>168</v>
      </c>
      <c r="C56" s="69" t="s">
        <v>169</v>
      </c>
      <c r="D56" s="66">
        <v>0</v>
      </c>
      <c r="E56" s="66">
        <v>0</v>
      </c>
      <c r="F56" s="66">
        <v>0</v>
      </c>
      <c r="G56" s="66"/>
    </row>
    <row r="57" spans="1:7" s="77" customFormat="1" ht="21" customHeight="1">
      <c r="A57" s="68" t="s">
        <v>156</v>
      </c>
      <c r="B57" s="68" t="s">
        <v>170</v>
      </c>
      <c r="C57" s="69" t="s">
        <v>171</v>
      </c>
      <c r="D57" s="66">
        <v>0</v>
      </c>
      <c r="E57" s="66">
        <v>0</v>
      </c>
      <c r="F57" s="66">
        <v>0</v>
      </c>
      <c r="G57" s="66"/>
    </row>
    <row r="58" spans="1:7" s="77" customFormat="1" ht="21" customHeight="1">
      <c r="A58" s="68" t="s">
        <v>156</v>
      </c>
      <c r="B58" s="68" t="s">
        <v>36</v>
      </c>
      <c r="C58" s="69" t="s">
        <v>37</v>
      </c>
      <c r="D58" s="66">
        <v>5.4435500000000001</v>
      </c>
      <c r="E58" s="66">
        <v>1.87355</v>
      </c>
      <c r="F58" s="66">
        <v>-3.5700000000000003</v>
      </c>
      <c r="G58" s="66">
        <v>34.417797209541568</v>
      </c>
    </row>
    <row r="59" spans="1:7" ht="21" customHeight="1">
      <c r="A59" s="68" t="s">
        <v>172</v>
      </c>
      <c r="B59" s="68" t="s">
        <v>173</v>
      </c>
      <c r="C59" s="69" t="s">
        <v>174</v>
      </c>
      <c r="D59" s="66">
        <v>8.9991400000000006</v>
      </c>
      <c r="E59" s="66">
        <v>0.89914000000000005</v>
      </c>
      <c r="F59" s="66">
        <v>-8.1000000000000014</v>
      </c>
      <c r="G59" s="66">
        <v>9.9913991781436895</v>
      </c>
    </row>
    <row r="60" spans="1:7" ht="21" customHeight="1">
      <c r="A60" s="68" t="s">
        <v>175</v>
      </c>
      <c r="B60" s="68" t="s">
        <v>176</v>
      </c>
      <c r="C60" s="69" t="s">
        <v>177</v>
      </c>
      <c r="D60" s="66">
        <v>1.5</v>
      </c>
      <c r="E60" s="66">
        <v>0</v>
      </c>
      <c r="F60" s="66">
        <v>-1.5</v>
      </c>
      <c r="G60" s="66"/>
    </row>
    <row r="61" spans="1:7" s="53" customFormat="1" ht="21" customHeight="1">
      <c r="A61" s="68" t="s">
        <v>178</v>
      </c>
      <c r="B61" s="68" t="s">
        <v>179</v>
      </c>
      <c r="C61" s="69" t="s">
        <v>180</v>
      </c>
      <c r="D61" s="66">
        <v>37.371869999999994</v>
      </c>
      <c r="E61" s="66">
        <v>0.31186999999999998</v>
      </c>
      <c r="F61" s="66">
        <v>-37.059999999999995</v>
      </c>
      <c r="G61" s="66">
        <v>0.83450466888598307</v>
      </c>
    </row>
    <row r="62" spans="1:7" ht="21" customHeight="1">
      <c r="A62" s="68" t="s">
        <v>181</v>
      </c>
      <c r="B62" s="68" t="s">
        <v>40</v>
      </c>
      <c r="C62" s="69" t="s">
        <v>41</v>
      </c>
      <c r="D62" s="66">
        <v>657.79335300000002</v>
      </c>
      <c r="E62" s="66">
        <v>411.28461500000003</v>
      </c>
      <c r="F62" s="66">
        <v>-246.50873799999999</v>
      </c>
      <c r="G62" s="66">
        <v>62.524896781679708</v>
      </c>
    </row>
    <row r="63" spans="1:7" ht="21" customHeight="1">
      <c r="A63" s="68" t="s">
        <v>182</v>
      </c>
      <c r="B63" s="68" t="s">
        <v>38</v>
      </c>
      <c r="C63" s="69" t="s">
        <v>16</v>
      </c>
      <c r="D63" s="66">
        <v>167.67829399999999</v>
      </c>
      <c r="E63" s="66">
        <v>61.721983999999999</v>
      </c>
      <c r="F63" s="66">
        <v>-105.95631</v>
      </c>
      <c r="G63" s="66">
        <v>36.80976382071254</v>
      </c>
    </row>
    <row r="64" spans="1:7" ht="21" customHeight="1">
      <c r="A64" s="68" t="s">
        <v>183</v>
      </c>
      <c r="B64" s="68" t="s">
        <v>184</v>
      </c>
      <c r="C64" s="69" t="s">
        <v>6</v>
      </c>
      <c r="D64" s="66">
        <v>19.455879999999997</v>
      </c>
      <c r="E64" s="66">
        <v>21.098269999999999</v>
      </c>
      <c r="F64" s="66">
        <v>1.6423900000000025</v>
      </c>
      <c r="G64" s="66">
        <v>108.4416125099456</v>
      </c>
    </row>
    <row r="65" spans="1:7" ht="21" customHeight="1">
      <c r="A65" s="68" t="s">
        <v>185</v>
      </c>
      <c r="B65" s="68" t="s">
        <v>186</v>
      </c>
      <c r="C65" s="69" t="s">
        <v>187</v>
      </c>
      <c r="D65" s="66">
        <v>1.9456</v>
      </c>
      <c r="E65" s="66">
        <v>2.3355999999999999</v>
      </c>
      <c r="F65" s="66">
        <v>0.3899999999999999</v>
      </c>
      <c r="G65" s="66">
        <v>120.0452302631579</v>
      </c>
    </row>
    <row r="66" spans="1:7" ht="21" customHeight="1">
      <c r="A66" s="68" t="s">
        <v>188</v>
      </c>
      <c r="B66" s="68" t="s">
        <v>189</v>
      </c>
      <c r="C66" s="69" t="s">
        <v>190</v>
      </c>
      <c r="D66" s="66"/>
      <c r="E66" s="66"/>
      <c r="F66" s="66"/>
      <c r="G66" s="66"/>
    </row>
    <row r="67" spans="1:7" ht="21" customHeight="1">
      <c r="A67" s="68" t="s">
        <v>191</v>
      </c>
      <c r="B67" s="68" t="s">
        <v>192</v>
      </c>
      <c r="C67" s="69" t="s">
        <v>193</v>
      </c>
      <c r="D67" s="66">
        <v>0</v>
      </c>
      <c r="E67" s="66">
        <v>0</v>
      </c>
      <c r="F67" s="66"/>
      <c r="G67" s="66"/>
    </row>
    <row r="68" spans="1:7" ht="21" customHeight="1">
      <c r="A68" s="68" t="s">
        <v>194</v>
      </c>
      <c r="B68" s="68" t="s">
        <v>195</v>
      </c>
      <c r="C68" s="69" t="s">
        <v>196</v>
      </c>
      <c r="D68" s="66">
        <v>619.66212999999993</v>
      </c>
      <c r="E68" s="66">
        <v>762.51197999999999</v>
      </c>
      <c r="F68" s="66">
        <v>142.84985000000006</v>
      </c>
      <c r="G68" s="66">
        <v>123.05286108092488</v>
      </c>
    </row>
    <row r="69" spans="1:7" ht="21" customHeight="1">
      <c r="A69" s="68" t="s">
        <v>197</v>
      </c>
      <c r="B69" s="68" t="s">
        <v>198</v>
      </c>
      <c r="C69" s="69" t="s">
        <v>199</v>
      </c>
      <c r="D69" s="66">
        <v>1914.1669200000001</v>
      </c>
      <c r="E69" s="66">
        <v>1914.1694400000001</v>
      </c>
      <c r="F69" s="66">
        <v>2.5200000000040745E-3</v>
      </c>
      <c r="G69" s="66">
        <v>100.00013164996079</v>
      </c>
    </row>
    <row r="70" spans="1:7" ht="21" customHeight="1">
      <c r="A70" s="68" t="s">
        <v>200</v>
      </c>
      <c r="B70" s="68" t="s">
        <v>201</v>
      </c>
      <c r="C70" s="69" t="s">
        <v>202</v>
      </c>
      <c r="D70" s="66">
        <v>0.16033</v>
      </c>
      <c r="E70" s="66">
        <v>0.10033</v>
      </c>
      <c r="F70" s="66">
        <v>-0.06</v>
      </c>
      <c r="G70" s="66">
        <v>62.577184556851492</v>
      </c>
    </row>
    <row r="71" spans="1:7" s="63" customFormat="1" ht="21" customHeight="1">
      <c r="A71" s="60">
        <v>3</v>
      </c>
      <c r="B71" s="60" t="s">
        <v>203</v>
      </c>
      <c r="C71" s="61" t="s">
        <v>204</v>
      </c>
      <c r="D71" s="62">
        <v>21523.014608000001</v>
      </c>
      <c r="E71" s="62">
        <v>25054.329019000004</v>
      </c>
      <c r="F71" s="62">
        <v>3531.314411000003</v>
      </c>
      <c r="G71" s="62">
        <v>116.40715520254041</v>
      </c>
    </row>
  </sheetData>
  <mergeCells count="9">
    <mergeCell ref="A1:B1"/>
    <mergeCell ref="A2:G2"/>
    <mergeCell ref="A4:A6"/>
    <mergeCell ref="B4:B6"/>
    <mergeCell ref="C4:C6"/>
    <mergeCell ref="D4:D6"/>
    <mergeCell ref="E4:G4"/>
    <mergeCell ref="E5:E6"/>
    <mergeCell ref="F5:G5"/>
  </mergeCells>
  <pageMargins left="0.7" right="0.4" top="0.75" bottom="0.75" header="0.3" footer="0.3"/>
  <pageSetup paperSize="9" scale="73" fitToHeight="0" orientation="portrait" r:id="rId1"/>
  <headerFooter>
    <oddFooter>&amp;CTrang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F342B-E81B-4BF6-85BC-BCB87B32BCF5}">
  <sheetPr>
    <tabColor rgb="FFFF0000"/>
  </sheetPr>
  <dimension ref="A1:AQ90"/>
  <sheetViews>
    <sheetView showZeros="0" view="pageBreakPreview" zoomScale="85" zoomScaleNormal="70" zoomScaleSheetLayoutView="85" workbookViewId="0">
      <pane xSplit="2" ySplit="5" topLeftCell="C75" activePane="bottomRight" state="frozen"/>
      <selection pane="topRight" activeCell="C1" sqref="C1"/>
      <selection pane="bottomLeft" activeCell="A6" sqref="A6"/>
      <selection pane="bottomRight" activeCell="D82" sqref="D82"/>
    </sheetView>
  </sheetViews>
  <sheetFormatPr defaultColWidth="10" defaultRowHeight="15.6"/>
  <cols>
    <col min="1" max="1" width="9.109375" style="48" customWidth="1"/>
    <col min="2" max="2" width="53.6640625" style="198" customWidth="1"/>
    <col min="3" max="3" width="7.6640625" style="48" customWidth="1"/>
    <col min="4" max="5" width="12.88671875" style="198" customWidth="1"/>
    <col min="6" max="6" width="14.44140625" style="198" customWidth="1"/>
    <col min="7" max="7" width="12.6640625" style="198" customWidth="1"/>
    <col min="8" max="8" width="10.21875" style="198" customWidth="1"/>
    <col min="9" max="11" width="11.44140625" style="198" customWidth="1"/>
    <col min="12" max="12" width="10.6640625" style="198" customWidth="1"/>
    <col min="13" max="14" width="11.44140625" style="198" customWidth="1"/>
    <col min="15" max="15" width="10.5546875" style="198" customWidth="1"/>
    <col min="16" max="16" width="11.44140625" style="198" customWidth="1"/>
    <col min="17" max="17" width="10.33203125" style="198" hidden="1" customWidth="1"/>
    <col min="18" max="29" width="10.6640625" style="198" hidden="1" customWidth="1"/>
    <col min="30" max="41" width="8.6640625" style="198" hidden="1" customWidth="1"/>
    <col min="42" max="42" width="12.88671875" style="198" customWidth="1"/>
    <col min="43" max="43" width="11.5546875" style="198" customWidth="1"/>
    <col min="44" max="256" width="10" style="198"/>
    <col min="257" max="257" width="9.109375" style="198" customWidth="1"/>
    <col min="258" max="258" width="53.6640625" style="198" customWidth="1"/>
    <col min="259" max="259" width="7.6640625" style="198" customWidth="1"/>
    <col min="260" max="261" width="0" style="198" hidden="1" customWidth="1"/>
    <col min="262" max="262" width="15.44140625" style="198" customWidth="1"/>
    <col min="263" max="263" width="12.6640625" style="198" customWidth="1"/>
    <col min="264" max="272" width="11.44140625" style="198" customWidth="1"/>
    <col min="273" max="297" width="0" style="198" hidden="1" customWidth="1"/>
    <col min="298" max="298" width="12.88671875" style="198" customWidth="1"/>
    <col min="299" max="299" width="11.5546875" style="198" customWidth="1"/>
    <col min="300" max="512" width="10" style="198"/>
    <col min="513" max="513" width="9.109375" style="198" customWidth="1"/>
    <col min="514" max="514" width="53.6640625" style="198" customWidth="1"/>
    <col min="515" max="515" width="7.6640625" style="198" customWidth="1"/>
    <col min="516" max="517" width="0" style="198" hidden="1" customWidth="1"/>
    <col min="518" max="518" width="15.44140625" style="198" customWidth="1"/>
    <col min="519" max="519" width="12.6640625" style="198" customWidth="1"/>
    <col min="520" max="528" width="11.44140625" style="198" customWidth="1"/>
    <col min="529" max="553" width="0" style="198" hidden="1" customWidth="1"/>
    <col min="554" max="554" width="12.88671875" style="198" customWidth="1"/>
    <col min="555" max="555" width="11.5546875" style="198" customWidth="1"/>
    <col min="556" max="768" width="10" style="198"/>
    <col min="769" max="769" width="9.109375" style="198" customWidth="1"/>
    <col min="770" max="770" width="53.6640625" style="198" customWidth="1"/>
    <col min="771" max="771" width="7.6640625" style="198" customWidth="1"/>
    <col min="772" max="773" width="0" style="198" hidden="1" customWidth="1"/>
    <col min="774" max="774" width="15.44140625" style="198" customWidth="1"/>
    <col min="775" max="775" width="12.6640625" style="198" customWidth="1"/>
    <col min="776" max="784" width="11.44140625" style="198" customWidth="1"/>
    <col min="785" max="809" width="0" style="198" hidden="1" customWidth="1"/>
    <col min="810" max="810" width="12.88671875" style="198" customWidth="1"/>
    <col min="811" max="811" width="11.5546875" style="198" customWidth="1"/>
    <col min="812" max="1024" width="10" style="198"/>
    <col min="1025" max="1025" width="9.109375" style="198" customWidth="1"/>
    <col min="1026" max="1026" width="53.6640625" style="198" customWidth="1"/>
    <col min="1027" max="1027" width="7.6640625" style="198" customWidth="1"/>
    <col min="1028" max="1029" width="0" style="198" hidden="1" customWidth="1"/>
    <col min="1030" max="1030" width="15.44140625" style="198" customWidth="1"/>
    <col min="1031" max="1031" width="12.6640625" style="198" customWidth="1"/>
    <col min="1032" max="1040" width="11.44140625" style="198" customWidth="1"/>
    <col min="1041" max="1065" width="0" style="198" hidden="1" customWidth="1"/>
    <col min="1066" max="1066" width="12.88671875" style="198" customWidth="1"/>
    <col min="1067" max="1067" width="11.5546875" style="198" customWidth="1"/>
    <col min="1068" max="1280" width="10" style="198"/>
    <col min="1281" max="1281" width="9.109375" style="198" customWidth="1"/>
    <col min="1282" max="1282" width="53.6640625" style="198" customWidth="1"/>
    <col min="1283" max="1283" width="7.6640625" style="198" customWidth="1"/>
    <col min="1284" max="1285" width="0" style="198" hidden="1" customWidth="1"/>
    <col min="1286" max="1286" width="15.44140625" style="198" customWidth="1"/>
    <col min="1287" max="1287" width="12.6640625" style="198" customWidth="1"/>
    <col min="1288" max="1296" width="11.44140625" style="198" customWidth="1"/>
    <col min="1297" max="1321" width="0" style="198" hidden="1" customWidth="1"/>
    <col min="1322" max="1322" width="12.88671875" style="198" customWidth="1"/>
    <col min="1323" max="1323" width="11.5546875" style="198" customWidth="1"/>
    <col min="1324" max="1536" width="10" style="198"/>
    <col min="1537" max="1537" width="9.109375" style="198" customWidth="1"/>
    <col min="1538" max="1538" width="53.6640625" style="198" customWidth="1"/>
    <col min="1539" max="1539" width="7.6640625" style="198" customWidth="1"/>
    <col min="1540" max="1541" width="0" style="198" hidden="1" customWidth="1"/>
    <col min="1542" max="1542" width="15.44140625" style="198" customWidth="1"/>
    <col min="1543" max="1543" width="12.6640625" style="198" customWidth="1"/>
    <col min="1544" max="1552" width="11.44140625" style="198" customWidth="1"/>
    <col min="1553" max="1577" width="0" style="198" hidden="1" customWidth="1"/>
    <col min="1578" max="1578" width="12.88671875" style="198" customWidth="1"/>
    <col min="1579" max="1579" width="11.5546875" style="198" customWidth="1"/>
    <col min="1580" max="1792" width="10" style="198"/>
    <col min="1793" max="1793" width="9.109375" style="198" customWidth="1"/>
    <col min="1794" max="1794" width="53.6640625" style="198" customWidth="1"/>
    <col min="1795" max="1795" width="7.6640625" style="198" customWidth="1"/>
    <col min="1796" max="1797" width="0" style="198" hidden="1" customWidth="1"/>
    <col min="1798" max="1798" width="15.44140625" style="198" customWidth="1"/>
    <col min="1799" max="1799" width="12.6640625" style="198" customWidth="1"/>
    <col min="1800" max="1808" width="11.44140625" style="198" customWidth="1"/>
    <col min="1809" max="1833" width="0" style="198" hidden="1" customWidth="1"/>
    <col min="1834" max="1834" width="12.88671875" style="198" customWidth="1"/>
    <col min="1835" max="1835" width="11.5546875" style="198" customWidth="1"/>
    <col min="1836" max="2048" width="10" style="198"/>
    <col min="2049" max="2049" width="9.109375" style="198" customWidth="1"/>
    <col min="2050" max="2050" width="53.6640625" style="198" customWidth="1"/>
    <col min="2051" max="2051" width="7.6640625" style="198" customWidth="1"/>
    <col min="2052" max="2053" width="0" style="198" hidden="1" customWidth="1"/>
    <col min="2054" max="2054" width="15.44140625" style="198" customWidth="1"/>
    <col min="2055" max="2055" width="12.6640625" style="198" customWidth="1"/>
    <col min="2056" max="2064" width="11.44140625" style="198" customWidth="1"/>
    <col min="2065" max="2089" width="0" style="198" hidden="1" customWidth="1"/>
    <col min="2090" max="2090" width="12.88671875" style="198" customWidth="1"/>
    <col min="2091" max="2091" width="11.5546875" style="198" customWidth="1"/>
    <col min="2092" max="2304" width="10" style="198"/>
    <col min="2305" max="2305" width="9.109375" style="198" customWidth="1"/>
    <col min="2306" max="2306" width="53.6640625" style="198" customWidth="1"/>
    <col min="2307" max="2307" width="7.6640625" style="198" customWidth="1"/>
    <col min="2308" max="2309" width="0" style="198" hidden="1" customWidth="1"/>
    <col min="2310" max="2310" width="15.44140625" style="198" customWidth="1"/>
    <col min="2311" max="2311" width="12.6640625" style="198" customWidth="1"/>
    <col min="2312" max="2320" width="11.44140625" style="198" customWidth="1"/>
    <col min="2321" max="2345" width="0" style="198" hidden="1" customWidth="1"/>
    <col min="2346" max="2346" width="12.88671875" style="198" customWidth="1"/>
    <col min="2347" max="2347" width="11.5546875" style="198" customWidth="1"/>
    <col min="2348" max="2560" width="10" style="198"/>
    <col min="2561" max="2561" width="9.109375" style="198" customWidth="1"/>
    <col min="2562" max="2562" width="53.6640625" style="198" customWidth="1"/>
    <col min="2563" max="2563" width="7.6640625" style="198" customWidth="1"/>
    <col min="2564" max="2565" width="0" style="198" hidden="1" customWidth="1"/>
    <col min="2566" max="2566" width="15.44140625" style="198" customWidth="1"/>
    <col min="2567" max="2567" width="12.6640625" style="198" customWidth="1"/>
    <col min="2568" max="2576" width="11.44140625" style="198" customWidth="1"/>
    <col min="2577" max="2601" width="0" style="198" hidden="1" customWidth="1"/>
    <col min="2602" max="2602" width="12.88671875" style="198" customWidth="1"/>
    <col min="2603" max="2603" width="11.5546875" style="198" customWidth="1"/>
    <col min="2604" max="2816" width="10" style="198"/>
    <col min="2817" max="2817" width="9.109375" style="198" customWidth="1"/>
    <col min="2818" max="2818" width="53.6640625" style="198" customWidth="1"/>
    <col min="2819" max="2819" width="7.6640625" style="198" customWidth="1"/>
    <col min="2820" max="2821" width="0" style="198" hidden="1" customWidth="1"/>
    <col min="2822" max="2822" width="15.44140625" style="198" customWidth="1"/>
    <col min="2823" max="2823" width="12.6640625" style="198" customWidth="1"/>
    <col min="2824" max="2832" width="11.44140625" style="198" customWidth="1"/>
    <col min="2833" max="2857" width="0" style="198" hidden="1" customWidth="1"/>
    <col min="2858" max="2858" width="12.88671875" style="198" customWidth="1"/>
    <col min="2859" max="2859" width="11.5546875" style="198" customWidth="1"/>
    <col min="2860" max="3072" width="10" style="198"/>
    <col min="3073" max="3073" width="9.109375" style="198" customWidth="1"/>
    <col min="3074" max="3074" width="53.6640625" style="198" customWidth="1"/>
    <col min="3075" max="3075" width="7.6640625" style="198" customWidth="1"/>
    <col min="3076" max="3077" width="0" style="198" hidden="1" customWidth="1"/>
    <col min="3078" max="3078" width="15.44140625" style="198" customWidth="1"/>
    <col min="3079" max="3079" width="12.6640625" style="198" customWidth="1"/>
    <col min="3080" max="3088" width="11.44140625" style="198" customWidth="1"/>
    <col min="3089" max="3113" width="0" style="198" hidden="1" customWidth="1"/>
    <col min="3114" max="3114" width="12.88671875" style="198" customWidth="1"/>
    <col min="3115" max="3115" width="11.5546875" style="198" customWidth="1"/>
    <col min="3116" max="3328" width="10" style="198"/>
    <col min="3329" max="3329" width="9.109375" style="198" customWidth="1"/>
    <col min="3330" max="3330" width="53.6640625" style="198" customWidth="1"/>
    <col min="3331" max="3331" width="7.6640625" style="198" customWidth="1"/>
    <col min="3332" max="3333" width="0" style="198" hidden="1" customWidth="1"/>
    <col min="3334" max="3334" width="15.44140625" style="198" customWidth="1"/>
    <col min="3335" max="3335" width="12.6640625" style="198" customWidth="1"/>
    <col min="3336" max="3344" width="11.44140625" style="198" customWidth="1"/>
    <col min="3345" max="3369" width="0" style="198" hidden="1" customWidth="1"/>
    <col min="3370" max="3370" width="12.88671875" style="198" customWidth="1"/>
    <col min="3371" max="3371" width="11.5546875" style="198" customWidth="1"/>
    <col min="3372" max="3584" width="10" style="198"/>
    <col min="3585" max="3585" width="9.109375" style="198" customWidth="1"/>
    <col min="3586" max="3586" width="53.6640625" style="198" customWidth="1"/>
    <col min="3587" max="3587" width="7.6640625" style="198" customWidth="1"/>
    <col min="3588" max="3589" width="0" style="198" hidden="1" customWidth="1"/>
    <col min="3590" max="3590" width="15.44140625" style="198" customWidth="1"/>
    <col min="3591" max="3591" width="12.6640625" style="198" customWidth="1"/>
    <col min="3592" max="3600" width="11.44140625" style="198" customWidth="1"/>
    <col min="3601" max="3625" width="0" style="198" hidden="1" customWidth="1"/>
    <col min="3626" max="3626" width="12.88671875" style="198" customWidth="1"/>
    <col min="3627" max="3627" width="11.5546875" style="198" customWidth="1"/>
    <col min="3628" max="3840" width="10" style="198"/>
    <col min="3841" max="3841" width="9.109375" style="198" customWidth="1"/>
    <col min="3842" max="3842" width="53.6640625" style="198" customWidth="1"/>
    <col min="3843" max="3843" width="7.6640625" style="198" customWidth="1"/>
    <col min="3844" max="3845" width="0" style="198" hidden="1" customWidth="1"/>
    <col min="3846" max="3846" width="15.44140625" style="198" customWidth="1"/>
    <col min="3847" max="3847" width="12.6640625" style="198" customWidth="1"/>
    <col min="3848" max="3856" width="11.44140625" style="198" customWidth="1"/>
    <col min="3857" max="3881" width="0" style="198" hidden="1" customWidth="1"/>
    <col min="3882" max="3882" width="12.88671875" style="198" customWidth="1"/>
    <col min="3883" max="3883" width="11.5546875" style="198" customWidth="1"/>
    <col min="3884" max="4096" width="10" style="198"/>
    <col min="4097" max="4097" width="9.109375" style="198" customWidth="1"/>
    <col min="4098" max="4098" width="53.6640625" style="198" customWidth="1"/>
    <col min="4099" max="4099" width="7.6640625" style="198" customWidth="1"/>
    <col min="4100" max="4101" width="0" style="198" hidden="1" customWidth="1"/>
    <col min="4102" max="4102" width="15.44140625" style="198" customWidth="1"/>
    <col min="4103" max="4103" width="12.6640625" style="198" customWidth="1"/>
    <col min="4104" max="4112" width="11.44140625" style="198" customWidth="1"/>
    <col min="4113" max="4137" width="0" style="198" hidden="1" customWidth="1"/>
    <col min="4138" max="4138" width="12.88671875" style="198" customWidth="1"/>
    <col min="4139" max="4139" width="11.5546875" style="198" customWidth="1"/>
    <col min="4140" max="4352" width="10" style="198"/>
    <col min="4353" max="4353" width="9.109375" style="198" customWidth="1"/>
    <col min="4354" max="4354" width="53.6640625" style="198" customWidth="1"/>
    <col min="4355" max="4355" width="7.6640625" style="198" customWidth="1"/>
    <col min="4356" max="4357" width="0" style="198" hidden="1" customWidth="1"/>
    <col min="4358" max="4358" width="15.44140625" style="198" customWidth="1"/>
    <col min="4359" max="4359" width="12.6640625" style="198" customWidth="1"/>
    <col min="4360" max="4368" width="11.44140625" style="198" customWidth="1"/>
    <col min="4369" max="4393" width="0" style="198" hidden="1" customWidth="1"/>
    <col min="4394" max="4394" width="12.88671875" style="198" customWidth="1"/>
    <col min="4395" max="4395" width="11.5546875" style="198" customWidth="1"/>
    <col min="4396" max="4608" width="10" style="198"/>
    <col min="4609" max="4609" width="9.109375" style="198" customWidth="1"/>
    <col min="4610" max="4610" width="53.6640625" style="198" customWidth="1"/>
    <col min="4611" max="4611" width="7.6640625" style="198" customWidth="1"/>
    <col min="4612" max="4613" width="0" style="198" hidden="1" customWidth="1"/>
    <col min="4614" max="4614" width="15.44140625" style="198" customWidth="1"/>
    <col min="4615" max="4615" width="12.6640625" style="198" customWidth="1"/>
    <col min="4616" max="4624" width="11.44140625" style="198" customWidth="1"/>
    <col min="4625" max="4649" width="0" style="198" hidden="1" customWidth="1"/>
    <col min="4650" max="4650" width="12.88671875" style="198" customWidth="1"/>
    <col min="4651" max="4651" width="11.5546875" style="198" customWidth="1"/>
    <col min="4652" max="4864" width="10" style="198"/>
    <col min="4865" max="4865" width="9.109375" style="198" customWidth="1"/>
    <col min="4866" max="4866" width="53.6640625" style="198" customWidth="1"/>
    <col min="4867" max="4867" width="7.6640625" style="198" customWidth="1"/>
    <col min="4868" max="4869" width="0" style="198" hidden="1" customWidth="1"/>
    <col min="4870" max="4870" width="15.44140625" style="198" customWidth="1"/>
    <col min="4871" max="4871" width="12.6640625" style="198" customWidth="1"/>
    <col min="4872" max="4880" width="11.44140625" style="198" customWidth="1"/>
    <col min="4881" max="4905" width="0" style="198" hidden="1" customWidth="1"/>
    <col min="4906" max="4906" width="12.88671875" style="198" customWidth="1"/>
    <col min="4907" max="4907" width="11.5546875" style="198" customWidth="1"/>
    <col min="4908" max="5120" width="10" style="198"/>
    <col min="5121" max="5121" width="9.109375" style="198" customWidth="1"/>
    <col min="5122" max="5122" width="53.6640625" style="198" customWidth="1"/>
    <col min="5123" max="5123" width="7.6640625" style="198" customWidth="1"/>
    <col min="5124" max="5125" width="0" style="198" hidden="1" customWidth="1"/>
    <col min="5126" max="5126" width="15.44140625" style="198" customWidth="1"/>
    <col min="5127" max="5127" width="12.6640625" style="198" customWidth="1"/>
    <col min="5128" max="5136" width="11.44140625" style="198" customWidth="1"/>
    <col min="5137" max="5161" width="0" style="198" hidden="1" customWidth="1"/>
    <col min="5162" max="5162" width="12.88671875" style="198" customWidth="1"/>
    <col min="5163" max="5163" width="11.5546875" style="198" customWidth="1"/>
    <col min="5164" max="5376" width="10" style="198"/>
    <col min="5377" max="5377" width="9.109375" style="198" customWidth="1"/>
    <col min="5378" max="5378" width="53.6640625" style="198" customWidth="1"/>
    <col min="5379" max="5379" width="7.6640625" style="198" customWidth="1"/>
    <col min="5380" max="5381" width="0" style="198" hidden="1" customWidth="1"/>
    <col min="5382" max="5382" width="15.44140625" style="198" customWidth="1"/>
    <col min="5383" max="5383" width="12.6640625" style="198" customWidth="1"/>
    <col min="5384" max="5392" width="11.44140625" style="198" customWidth="1"/>
    <col min="5393" max="5417" width="0" style="198" hidden="1" customWidth="1"/>
    <col min="5418" max="5418" width="12.88671875" style="198" customWidth="1"/>
    <col min="5419" max="5419" width="11.5546875" style="198" customWidth="1"/>
    <col min="5420" max="5632" width="10" style="198"/>
    <col min="5633" max="5633" width="9.109375" style="198" customWidth="1"/>
    <col min="5634" max="5634" width="53.6640625" style="198" customWidth="1"/>
    <col min="5635" max="5635" width="7.6640625" style="198" customWidth="1"/>
    <col min="5636" max="5637" width="0" style="198" hidden="1" customWidth="1"/>
    <col min="5638" max="5638" width="15.44140625" style="198" customWidth="1"/>
    <col min="5639" max="5639" width="12.6640625" style="198" customWidth="1"/>
    <col min="5640" max="5648" width="11.44140625" style="198" customWidth="1"/>
    <col min="5649" max="5673" width="0" style="198" hidden="1" customWidth="1"/>
    <col min="5674" max="5674" width="12.88671875" style="198" customWidth="1"/>
    <col min="5675" max="5675" width="11.5546875" style="198" customWidth="1"/>
    <col min="5676" max="5888" width="10" style="198"/>
    <col min="5889" max="5889" width="9.109375" style="198" customWidth="1"/>
    <col min="5890" max="5890" width="53.6640625" style="198" customWidth="1"/>
    <col min="5891" max="5891" width="7.6640625" style="198" customWidth="1"/>
    <col min="5892" max="5893" width="0" style="198" hidden="1" customWidth="1"/>
    <col min="5894" max="5894" width="15.44140625" style="198" customWidth="1"/>
    <col min="5895" max="5895" width="12.6640625" style="198" customWidth="1"/>
    <col min="5896" max="5904" width="11.44140625" style="198" customWidth="1"/>
    <col min="5905" max="5929" width="0" style="198" hidden="1" customWidth="1"/>
    <col min="5930" max="5930" width="12.88671875" style="198" customWidth="1"/>
    <col min="5931" max="5931" width="11.5546875" style="198" customWidth="1"/>
    <col min="5932" max="6144" width="10" style="198"/>
    <col min="6145" max="6145" width="9.109375" style="198" customWidth="1"/>
    <col min="6146" max="6146" width="53.6640625" style="198" customWidth="1"/>
    <col min="6147" max="6147" width="7.6640625" style="198" customWidth="1"/>
    <col min="6148" max="6149" width="0" style="198" hidden="1" customWidth="1"/>
    <col min="6150" max="6150" width="15.44140625" style="198" customWidth="1"/>
    <col min="6151" max="6151" width="12.6640625" style="198" customWidth="1"/>
    <col min="6152" max="6160" width="11.44140625" style="198" customWidth="1"/>
    <col min="6161" max="6185" width="0" style="198" hidden="1" customWidth="1"/>
    <col min="6186" max="6186" width="12.88671875" style="198" customWidth="1"/>
    <col min="6187" max="6187" width="11.5546875" style="198" customWidth="1"/>
    <col min="6188" max="6400" width="10" style="198"/>
    <col min="6401" max="6401" width="9.109375" style="198" customWidth="1"/>
    <col min="6402" max="6402" width="53.6640625" style="198" customWidth="1"/>
    <col min="6403" max="6403" width="7.6640625" style="198" customWidth="1"/>
    <col min="6404" max="6405" width="0" style="198" hidden="1" customWidth="1"/>
    <col min="6406" max="6406" width="15.44140625" style="198" customWidth="1"/>
    <col min="6407" max="6407" width="12.6640625" style="198" customWidth="1"/>
    <col min="6408" max="6416" width="11.44140625" style="198" customWidth="1"/>
    <col min="6417" max="6441" width="0" style="198" hidden="1" customWidth="1"/>
    <col min="6442" max="6442" width="12.88671875" style="198" customWidth="1"/>
    <col min="6443" max="6443" width="11.5546875" style="198" customWidth="1"/>
    <col min="6444" max="6656" width="10" style="198"/>
    <col min="6657" max="6657" width="9.109375" style="198" customWidth="1"/>
    <col min="6658" max="6658" width="53.6640625" style="198" customWidth="1"/>
    <col min="6659" max="6659" width="7.6640625" style="198" customWidth="1"/>
    <col min="6660" max="6661" width="0" style="198" hidden="1" customWidth="1"/>
    <col min="6662" max="6662" width="15.44140625" style="198" customWidth="1"/>
    <col min="6663" max="6663" width="12.6640625" style="198" customWidth="1"/>
    <col min="6664" max="6672" width="11.44140625" style="198" customWidth="1"/>
    <col min="6673" max="6697" width="0" style="198" hidden="1" customWidth="1"/>
    <col min="6698" max="6698" width="12.88671875" style="198" customWidth="1"/>
    <col min="6699" max="6699" width="11.5546875" style="198" customWidth="1"/>
    <col min="6700" max="6912" width="10" style="198"/>
    <col min="6913" max="6913" width="9.109375" style="198" customWidth="1"/>
    <col min="6914" max="6914" width="53.6640625" style="198" customWidth="1"/>
    <col min="6915" max="6915" width="7.6640625" style="198" customWidth="1"/>
    <col min="6916" max="6917" width="0" style="198" hidden="1" customWidth="1"/>
    <col min="6918" max="6918" width="15.44140625" style="198" customWidth="1"/>
    <col min="6919" max="6919" width="12.6640625" style="198" customWidth="1"/>
    <col min="6920" max="6928" width="11.44140625" style="198" customWidth="1"/>
    <col min="6929" max="6953" width="0" style="198" hidden="1" customWidth="1"/>
    <col min="6954" max="6954" width="12.88671875" style="198" customWidth="1"/>
    <col min="6955" max="6955" width="11.5546875" style="198" customWidth="1"/>
    <col min="6956" max="7168" width="10" style="198"/>
    <col min="7169" max="7169" width="9.109375" style="198" customWidth="1"/>
    <col min="7170" max="7170" width="53.6640625" style="198" customWidth="1"/>
    <col min="7171" max="7171" width="7.6640625" style="198" customWidth="1"/>
    <col min="7172" max="7173" width="0" style="198" hidden="1" customWidth="1"/>
    <col min="7174" max="7174" width="15.44140625" style="198" customWidth="1"/>
    <col min="7175" max="7175" width="12.6640625" style="198" customWidth="1"/>
    <col min="7176" max="7184" width="11.44140625" style="198" customWidth="1"/>
    <col min="7185" max="7209" width="0" style="198" hidden="1" customWidth="1"/>
    <col min="7210" max="7210" width="12.88671875" style="198" customWidth="1"/>
    <col min="7211" max="7211" width="11.5546875" style="198" customWidth="1"/>
    <col min="7212" max="7424" width="10" style="198"/>
    <col min="7425" max="7425" width="9.109375" style="198" customWidth="1"/>
    <col min="7426" max="7426" width="53.6640625" style="198" customWidth="1"/>
    <col min="7427" max="7427" width="7.6640625" style="198" customWidth="1"/>
    <col min="7428" max="7429" width="0" style="198" hidden="1" customWidth="1"/>
    <col min="7430" max="7430" width="15.44140625" style="198" customWidth="1"/>
    <col min="7431" max="7431" width="12.6640625" style="198" customWidth="1"/>
    <col min="7432" max="7440" width="11.44140625" style="198" customWidth="1"/>
    <col min="7441" max="7465" width="0" style="198" hidden="1" customWidth="1"/>
    <col min="7466" max="7466" width="12.88671875" style="198" customWidth="1"/>
    <col min="7467" max="7467" width="11.5546875" style="198" customWidth="1"/>
    <col min="7468" max="7680" width="10" style="198"/>
    <col min="7681" max="7681" width="9.109375" style="198" customWidth="1"/>
    <col min="7682" max="7682" width="53.6640625" style="198" customWidth="1"/>
    <col min="7683" max="7683" width="7.6640625" style="198" customWidth="1"/>
    <col min="7684" max="7685" width="0" style="198" hidden="1" customWidth="1"/>
    <col min="7686" max="7686" width="15.44140625" style="198" customWidth="1"/>
    <col min="7687" max="7687" width="12.6640625" style="198" customWidth="1"/>
    <col min="7688" max="7696" width="11.44140625" style="198" customWidth="1"/>
    <col min="7697" max="7721" width="0" style="198" hidden="1" customWidth="1"/>
    <col min="7722" max="7722" width="12.88671875" style="198" customWidth="1"/>
    <col min="7723" max="7723" width="11.5546875" style="198" customWidth="1"/>
    <col min="7724" max="7936" width="10" style="198"/>
    <col min="7937" max="7937" width="9.109375" style="198" customWidth="1"/>
    <col min="7938" max="7938" width="53.6640625" style="198" customWidth="1"/>
    <col min="7939" max="7939" width="7.6640625" style="198" customWidth="1"/>
    <col min="7940" max="7941" width="0" style="198" hidden="1" customWidth="1"/>
    <col min="7942" max="7942" width="15.44140625" style="198" customWidth="1"/>
    <col min="7943" max="7943" width="12.6640625" style="198" customWidth="1"/>
    <col min="7944" max="7952" width="11.44140625" style="198" customWidth="1"/>
    <col min="7953" max="7977" width="0" style="198" hidden="1" customWidth="1"/>
    <col min="7978" max="7978" width="12.88671875" style="198" customWidth="1"/>
    <col min="7979" max="7979" width="11.5546875" style="198" customWidth="1"/>
    <col min="7980" max="8192" width="10" style="198"/>
    <col min="8193" max="8193" width="9.109375" style="198" customWidth="1"/>
    <col min="8194" max="8194" width="53.6640625" style="198" customWidth="1"/>
    <col min="8195" max="8195" width="7.6640625" style="198" customWidth="1"/>
    <col min="8196" max="8197" width="0" style="198" hidden="1" customWidth="1"/>
    <col min="8198" max="8198" width="15.44140625" style="198" customWidth="1"/>
    <col min="8199" max="8199" width="12.6640625" style="198" customWidth="1"/>
    <col min="8200" max="8208" width="11.44140625" style="198" customWidth="1"/>
    <col min="8209" max="8233" width="0" style="198" hidden="1" customWidth="1"/>
    <col min="8234" max="8234" width="12.88671875" style="198" customWidth="1"/>
    <col min="8235" max="8235" width="11.5546875" style="198" customWidth="1"/>
    <col min="8236" max="8448" width="10" style="198"/>
    <col min="8449" max="8449" width="9.109375" style="198" customWidth="1"/>
    <col min="8450" max="8450" width="53.6640625" style="198" customWidth="1"/>
    <col min="8451" max="8451" width="7.6640625" style="198" customWidth="1"/>
    <col min="8452" max="8453" width="0" style="198" hidden="1" customWidth="1"/>
    <col min="8454" max="8454" width="15.44140625" style="198" customWidth="1"/>
    <col min="8455" max="8455" width="12.6640625" style="198" customWidth="1"/>
    <col min="8456" max="8464" width="11.44140625" style="198" customWidth="1"/>
    <col min="8465" max="8489" width="0" style="198" hidden="1" customWidth="1"/>
    <col min="8490" max="8490" width="12.88671875" style="198" customWidth="1"/>
    <col min="8491" max="8491" width="11.5546875" style="198" customWidth="1"/>
    <col min="8492" max="8704" width="10" style="198"/>
    <col min="8705" max="8705" width="9.109375" style="198" customWidth="1"/>
    <col min="8706" max="8706" width="53.6640625" style="198" customWidth="1"/>
    <col min="8707" max="8707" width="7.6640625" style="198" customWidth="1"/>
    <col min="8708" max="8709" width="0" style="198" hidden="1" customWidth="1"/>
    <col min="8710" max="8710" width="15.44140625" style="198" customWidth="1"/>
    <col min="8711" max="8711" width="12.6640625" style="198" customWidth="1"/>
    <col min="8712" max="8720" width="11.44140625" style="198" customWidth="1"/>
    <col min="8721" max="8745" width="0" style="198" hidden="1" customWidth="1"/>
    <col min="8746" max="8746" width="12.88671875" style="198" customWidth="1"/>
    <col min="8747" max="8747" width="11.5546875" style="198" customWidth="1"/>
    <col min="8748" max="8960" width="10" style="198"/>
    <col min="8961" max="8961" width="9.109375" style="198" customWidth="1"/>
    <col min="8962" max="8962" width="53.6640625" style="198" customWidth="1"/>
    <col min="8963" max="8963" width="7.6640625" style="198" customWidth="1"/>
    <col min="8964" max="8965" width="0" style="198" hidden="1" customWidth="1"/>
    <col min="8966" max="8966" width="15.44140625" style="198" customWidth="1"/>
    <col min="8967" max="8967" width="12.6640625" style="198" customWidth="1"/>
    <col min="8968" max="8976" width="11.44140625" style="198" customWidth="1"/>
    <col min="8977" max="9001" width="0" style="198" hidden="1" customWidth="1"/>
    <col min="9002" max="9002" width="12.88671875" style="198" customWidth="1"/>
    <col min="9003" max="9003" width="11.5546875" style="198" customWidth="1"/>
    <col min="9004" max="9216" width="10" style="198"/>
    <col min="9217" max="9217" width="9.109375" style="198" customWidth="1"/>
    <col min="9218" max="9218" width="53.6640625" style="198" customWidth="1"/>
    <col min="9219" max="9219" width="7.6640625" style="198" customWidth="1"/>
    <col min="9220" max="9221" width="0" style="198" hidden="1" customWidth="1"/>
    <col min="9222" max="9222" width="15.44140625" style="198" customWidth="1"/>
    <col min="9223" max="9223" width="12.6640625" style="198" customWidth="1"/>
    <col min="9224" max="9232" width="11.44140625" style="198" customWidth="1"/>
    <col min="9233" max="9257" width="0" style="198" hidden="1" customWidth="1"/>
    <col min="9258" max="9258" width="12.88671875" style="198" customWidth="1"/>
    <col min="9259" max="9259" width="11.5546875" style="198" customWidth="1"/>
    <col min="9260" max="9472" width="10" style="198"/>
    <col min="9473" max="9473" width="9.109375" style="198" customWidth="1"/>
    <col min="9474" max="9474" width="53.6640625" style="198" customWidth="1"/>
    <col min="9475" max="9475" width="7.6640625" style="198" customWidth="1"/>
    <col min="9476" max="9477" width="0" style="198" hidden="1" customWidth="1"/>
    <col min="9478" max="9478" width="15.44140625" style="198" customWidth="1"/>
    <col min="9479" max="9479" width="12.6640625" style="198" customWidth="1"/>
    <col min="9480" max="9488" width="11.44140625" style="198" customWidth="1"/>
    <col min="9489" max="9513" width="0" style="198" hidden="1" customWidth="1"/>
    <col min="9514" max="9514" width="12.88671875" style="198" customWidth="1"/>
    <col min="9515" max="9515" width="11.5546875" style="198" customWidth="1"/>
    <col min="9516" max="9728" width="10" style="198"/>
    <col min="9729" max="9729" width="9.109375" style="198" customWidth="1"/>
    <col min="9730" max="9730" width="53.6640625" style="198" customWidth="1"/>
    <col min="9731" max="9731" width="7.6640625" style="198" customWidth="1"/>
    <col min="9732" max="9733" width="0" style="198" hidden="1" customWidth="1"/>
    <col min="9734" max="9734" width="15.44140625" style="198" customWidth="1"/>
    <col min="9735" max="9735" width="12.6640625" style="198" customWidth="1"/>
    <col min="9736" max="9744" width="11.44140625" style="198" customWidth="1"/>
    <col min="9745" max="9769" width="0" style="198" hidden="1" customWidth="1"/>
    <col min="9770" max="9770" width="12.88671875" style="198" customWidth="1"/>
    <col min="9771" max="9771" width="11.5546875" style="198" customWidth="1"/>
    <col min="9772" max="9984" width="10" style="198"/>
    <col min="9985" max="9985" width="9.109375" style="198" customWidth="1"/>
    <col min="9986" max="9986" width="53.6640625" style="198" customWidth="1"/>
    <col min="9987" max="9987" width="7.6640625" style="198" customWidth="1"/>
    <col min="9988" max="9989" width="0" style="198" hidden="1" customWidth="1"/>
    <col min="9990" max="9990" width="15.44140625" style="198" customWidth="1"/>
    <col min="9991" max="9991" width="12.6640625" style="198" customWidth="1"/>
    <col min="9992" max="10000" width="11.44140625" style="198" customWidth="1"/>
    <col min="10001" max="10025" width="0" style="198" hidden="1" customWidth="1"/>
    <col min="10026" max="10026" width="12.88671875" style="198" customWidth="1"/>
    <col min="10027" max="10027" width="11.5546875" style="198" customWidth="1"/>
    <col min="10028" max="10240" width="10" style="198"/>
    <col min="10241" max="10241" width="9.109375" style="198" customWidth="1"/>
    <col min="10242" max="10242" width="53.6640625" style="198" customWidth="1"/>
    <col min="10243" max="10243" width="7.6640625" style="198" customWidth="1"/>
    <col min="10244" max="10245" width="0" style="198" hidden="1" customWidth="1"/>
    <col min="10246" max="10246" width="15.44140625" style="198" customWidth="1"/>
    <col min="10247" max="10247" width="12.6640625" style="198" customWidth="1"/>
    <col min="10248" max="10256" width="11.44140625" style="198" customWidth="1"/>
    <col min="10257" max="10281" width="0" style="198" hidden="1" customWidth="1"/>
    <col min="10282" max="10282" width="12.88671875" style="198" customWidth="1"/>
    <col min="10283" max="10283" width="11.5546875" style="198" customWidth="1"/>
    <col min="10284" max="10496" width="10" style="198"/>
    <col min="10497" max="10497" width="9.109375" style="198" customWidth="1"/>
    <col min="10498" max="10498" width="53.6640625" style="198" customWidth="1"/>
    <col min="10499" max="10499" width="7.6640625" style="198" customWidth="1"/>
    <col min="10500" max="10501" width="0" style="198" hidden="1" customWidth="1"/>
    <col min="10502" max="10502" width="15.44140625" style="198" customWidth="1"/>
    <col min="10503" max="10503" width="12.6640625" style="198" customWidth="1"/>
    <col min="10504" max="10512" width="11.44140625" style="198" customWidth="1"/>
    <col min="10513" max="10537" width="0" style="198" hidden="1" customWidth="1"/>
    <col min="10538" max="10538" width="12.88671875" style="198" customWidth="1"/>
    <col min="10539" max="10539" width="11.5546875" style="198" customWidth="1"/>
    <col min="10540" max="10752" width="10" style="198"/>
    <col min="10753" max="10753" width="9.109375" style="198" customWidth="1"/>
    <col min="10754" max="10754" width="53.6640625" style="198" customWidth="1"/>
    <col min="10755" max="10755" width="7.6640625" style="198" customWidth="1"/>
    <col min="10756" max="10757" width="0" style="198" hidden="1" customWidth="1"/>
    <col min="10758" max="10758" width="15.44140625" style="198" customWidth="1"/>
    <col min="10759" max="10759" width="12.6640625" style="198" customWidth="1"/>
    <col min="10760" max="10768" width="11.44140625" style="198" customWidth="1"/>
    <col min="10769" max="10793" width="0" style="198" hidden="1" customWidth="1"/>
    <col min="10794" max="10794" width="12.88671875" style="198" customWidth="1"/>
    <col min="10795" max="10795" width="11.5546875" style="198" customWidth="1"/>
    <col min="10796" max="11008" width="10" style="198"/>
    <col min="11009" max="11009" width="9.109375" style="198" customWidth="1"/>
    <col min="11010" max="11010" width="53.6640625" style="198" customWidth="1"/>
    <col min="11011" max="11011" width="7.6640625" style="198" customWidth="1"/>
    <col min="11012" max="11013" width="0" style="198" hidden="1" customWidth="1"/>
    <col min="11014" max="11014" width="15.44140625" style="198" customWidth="1"/>
    <col min="11015" max="11015" width="12.6640625" style="198" customWidth="1"/>
    <col min="11016" max="11024" width="11.44140625" style="198" customWidth="1"/>
    <col min="11025" max="11049" width="0" style="198" hidden="1" customWidth="1"/>
    <col min="11050" max="11050" width="12.88671875" style="198" customWidth="1"/>
    <col min="11051" max="11051" width="11.5546875" style="198" customWidth="1"/>
    <col min="11052" max="11264" width="10" style="198"/>
    <col min="11265" max="11265" width="9.109375" style="198" customWidth="1"/>
    <col min="11266" max="11266" width="53.6640625" style="198" customWidth="1"/>
    <col min="11267" max="11267" width="7.6640625" style="198" customWidth="1"/>
    <col min="11268" max="11269" width="0" style="198" hidden="1" customWidth="1"/>
    <col min="11270" max="11270" width="15.44140625" style="198" customWidth="1"/>
    <col min="11271" max="11271" width="12.6640625" style="198" customWidth="1"/>
    <col min="11272" max="11280" width="11.44140625" style="198" customWidth="1"/>
    <col min="11281" max="11305" width="0" style="198" hidden="1" customWidth="1"/>
    <col min="11306" max="11306" width="12.88671875" style="198" customWidth="1"/>
    <col min="11307" max="11307" width="11.5546875" style="198" customWidth="1"/>
    <col min="11308" max="11520" width="10" style="198"/>
    <col min="11521" max="11521" width="9.109375" style="198" customWidth="1"/>
    <col min="11522" max="11522" width="53.6640625" style="198" customWidth="1"/>
    <col min="11523" max="11523" width="7.6640625" style="198" customWidth="1"/>
    <col min="11524" max="11525" width="0" style="198" hidden="1" customWidth="1"/>
    <col min="11526" max="11526" width="15.44140625" style="198" customWidth="1"/>
    <col min="11527" max="11527" width="12.6640625" style="198" customWidth="1"/>
    <col min="11528" max="11536" width="11.44140625" style="198" customWidth="1"/>
    <col min="11537" max="11561" width="0" style="198" hidden="1" customWidth="1"/>
    <col min="11562" max="11562" width="12.88671875" style="198" customWidth="1"/>
    <col min="11563" max="11563" width="11.5546875" style="198" customWidth="1"/>
    <col min="11564" max="11776" width="10" style="198"/>
    <col min="11777" max="11777" width="9.109375" style="198" customWidth="1"/>
    <col min="11778" max="11778" width="53.6640625" style="198" customWidth="1"/>
    <col min="11779" max="11779" width="7.6640625" style="198" customWidth="1"/>
    <col min="11780" max="11781" width="0" style="198" hidden="1" customWidth="1"/>
    <col min="11782" max="11782" width="15.44140625" style="198" customWidth="1"/>
    <col min="11783" max="11783" width="12.6640625" style="198" customWidth="1"/>
    <col min="11784" max="11792" width="11.44140625" style="198" customWidth="1"/>
    <col min="11793" max="11817" width="0" style="198" hidden="1" customWidth="1"/>
    <col min="11818" max="11818" width="12.88671875" style="198" customWidth="1"/>
    <col min="11819" max="11819" width="11.5546875" style="198" customWidth="1"/>
    <col min="11820" max="12032" width="10" style="198"/>
    <col min="12033" max="12033" width="9.109375" style="198" customWidth="1"/>
    <col min="12034" max="12034" width="53.6640625" style="198" customWidth="1"/>
    <col min="12035" max="12035" width="7.6640625" style="198" customWidth="1"/>
    <col min="12036" max="12037" width="0" style="198" hidden="1" customWidth="1"/>
    <col min="12038" max="12038" width="15.44140625" style="198" customWidth="1"/>
    <col min="12039" max="12039" width="12.6640625" style="198" customWidth="1"/>
    <col min="12040" max="12048" width="11.44140625" style="198" customWidth="1"/>
    <col min="12049" max="12073" width="0" style="198" hidden="1" customWidth="1"/>
    <col min="12074" max="12074" width="12.88671875" style="198" customWidth="1"/>
    <col min="12075" max="12075" width="11.5546875" style="198" customWidth="1"/>
    <col min="12076" max="12288" width="10" style="198"/>
    <col min="12289" max="12289" width="9.109375" style="198" customWidth="1"/>
    <col min="12290" max="12290" width="53.6640625" style="198" customWidth="1"/>
    <col min="12291" max="12291" width="7.6640625" style="198" customWidth="1"/>
    <col min="12292" max="12293" width="0" style="198" hidden="1" customWidth="1"/>
    <col min="12294" max="12294" width="15.44140625" style="198" customWidth="1"/>
    <col min="12295" max="12295" width="12.6640625" style="198" customWidth="1"/>
    <col min="12296" max="12304" width="11.44140625" style="198" customWidth="1"/>
    <col min="12305" max="12329" width="0" style="198" hidden="1" customWidth="1"/>
    <col min="12330" max="12330" width="12.88671875" style="198" customWidth="1"/>
    <col min="12331" max="12331" width="11.5546875" style="198" customWidth="1"/>
    <col min="12332" max="12544" width="10" style="198"/>
    <col min="12545" max="12545" width="9.109375" style="198" customWidth="1"/>
    <col min="12546" max="12546" width="53.6640625" style="198" customWidth="1"/>
    <col min="12547" max="12547" width="7.6640625" style="198" customWidth="1"/>
    <col min="12548" max="12549" width="0" style="198" hidden="1" customWidth="1"/>
    <col min="12550" max="12550" width="15.44140625" style="198" customWidth="1"/>
    <col min="12551" max="12551" width="12.6640625" style="198" customWidth="1"/>
    <col min="12552" max="12560" width="11.44140625" style="198" customWidth="1"/>
    <col min="12561" max="12585" width="0" style="198" hidden="1" customWidth="1"/>
    <col min="12586" max="12586" width="12.88671875" style="198" customWidth="1"/>
    <col min="12587" max="12587" width="11.5546875" style="198" customWidth="1"/>
    <col min="12588" max="12800" width="10" style="198"/>
    <col min="12801" max="12801" width="9.109375" style="198" customWidth="1"/>
    <col min="12802" max="12802" width="53.6640625" style="198" customWidth="1"/>
    <col min="12803" max="12803" width="7.6640625" style="198" customWidth="1"/>
    <col min="12804" max="12805" width="0" style="198" hidden="1" customWidth="1"/>
    <col min="12806" max="12806" width="15.44140625" style="198" customWidth="1"/>
    <col min="12807" max="12807" width="12.6640625" style="198" customWidth="1"/>
    <col min="12808" max="12816" width="11.44140625" style="198" customWidth="1"/>
    <col min="12817" max="12841" width="0" style="198" hidden="1" customWidth="1"/>
    <col min="12842" max="12842" width="12.88671875" style="198" customWidth="1"/>
    <col min="12843" max="12843" width="11.5546875" style="198" customWidth="1"/>
    <col min="12844" max="13056" width="10" style="198"/>
    <col min="13057" max="13057" width="9.109375" style="198" customWidth="1"/>
    <col min="13058" max="13058" width="53.6640625" style="198" customWidth="1"/>
    <col min="13059" max="13059" width="7.6640625" style="198" customWidth="1"/>
    <col min="13060" max="13061" width="0" style="198" hidden="1" customWidth="1"/>
    <col min="13062" max="13062" width="15.44140625" style="198" customWidth="1"/>
    <col min="13063" max="13063" width="12.6640625" style="198" customWidth="1"/>
    <col min="13064" max="13072" width="11.44140625" style="198" customWidth="1"/>
    <col min="13073" max="13097" width="0" style="198" hidden="1" customWidth="1"/>
    <col min="13098" max="13098" width="12.88671875" style="198" customWidth="1"/>
    <col min="13099" max="13099" width="11.5546875" style="198" customWidth="1"/>
    <col min="13100" max="13312" width="10" style="198"/>
    <col min="13313" max="13313" width="9.109375" style="198" customWidth="1"/>
    <col min="13314" max="13314" width="53.6640625" style="198" customWidth="1"/>
    <col min="13315" max="13315" width="7.6640625" style="198" customWidth="1"/>
    <col min="13316" max="13317" width="0" style="198" hidden="1" customWidth="1"/>
    <col min="13318" max="13318" width="15.44140625" style="198" customWidth="1"/>
    <col min="13319" max="13319" width="12.6640625" style="198" customWidth="1"/>
    <col min="13320" max="13328" width="11.44140625" style="198" customWidth="1"/>
    <col min="13329" max="13353" width="0" style="198" hidden="1" customWidth="1"/>
    <col min="13354" max="13354" width="12.88671875" style="198" customWidth="1"/>
    <col min="13355" max="13355" width="11.5546875" style="198" customWidth="1"/>
    <col min="13356" max="13568" width="10" style="198"/>
    <col min="13569" max="13569" width="9.109375" style="198" customWidth="1"/>
    <col min="13570" max="13570" width="53.6640625" style="198" customWidth="1"/>
    <col min="13571" max="13571" width="7.6640625" style="198" customWidth="1"/>
    <col min="13572" max="13573" width="0" style="198" hidden="1" customWidth="1"/>
    <col min="13574" max="13574" width="15.44140625" style="198" customWidth="1"/>
    <col min="13575" max="13575" width="12.6640625" style="198" customWidth="1"/>
    <col min="13576" max="13584" width="11.44140625" style="198" customWidth="1"/>
    <col min="13585" max="13609" width="0" style="198" hidden="1" customWidth="1"/>
    <col min="13610" max="13610" width="12.88671875" style="198" customWidth="1"/>
    <col min="13611" max="13611" width="11.5546875" style="198" customWidth="1"/>
    <col min="13612" max="13824" width="10" style="198"/>
    <col min="13825" max="13825" width="9.109375" style="198" customWidth="1"/>
    <col min="13826" max="13826" width="53.6640625" style="198" customWidth="1"/>
    <col min="13827" max="13827" width="7.6640625" style="198" customWidth="1"/>
    <col min="13828" max="13829" width="0" style="198" hidden="1" customWidth="1"/>
    <col min="13830" max="13830" width="15.44140625" style="198" customWidth="1"/>
    <col min="13831" max="13831" width="12.6640625" style="198" customWidth="1"/>
    <col min="13832" max="13840" width="11.44140625" style="198" customWidth="1"/>
    <col min="13841" max="13865" width="0" style="198" hidden="1" customWidth="1"/>
    <col min="13866" max="13866" width="12.88671875" style="198" customWidth="1"/>
    <col min="13867" max="13867" width="11.5546875" style="198" customWidth="1"/>
    <col min="13868" max="14080" width="10" style="198"/>
    <col min="14081" max="14081" width="9.109375" style="198" customWidth="1"/>
    <col min="14082" max="14082" width="53.6640625" style="198" customWidth="1"/>
    <col min="14083" max="14083" width="7.6640625" style="198" customWidth="1"/>
    <col min="14084" max="14085" width="0" style="198" hidden="1" customWidth="1"/>
    <col min="14086" max="14086" width="15.44140625" style="198" customWidth="1"/>
    <col min="14087" max="14087" width="12.6640625" style="198" customWidth="1"/>
    <col min="14088" max="14096" width="11.44140625" style="198" customWidth="1"/>
    <col min="14097" max="14121" width="0" style="198" hidden="1" customWidth="1"/>
    <col min="14122" max="14122" width="12.88671875" style="198" customWidth="1"/>
    <col min="14123" max="14123" width="11.5546875" style="198" customWidth="1"/>
    <col min="14124" max="14336" width="10" style="198"/>
    <col min="14337" max="14337" width="9.109375" style="198" customWidth="1"/>
    <col min="14338" max="14338" width="53.6640625" style="198" customWidth="1"/>
    <col min="14339" max="14339" width="7.6640625" style="198" customWidth="1"/>
    <col min="14340" max="14341" width="0" style="198" hidden="1" customWidth="1"/>
    <col min="14342" max="14342" width="15.44140625" style="198" customWidth="1"/>
    <col min="14343" max="14343" width="12.6640625" style="198" customWidth="1"/>
    <col min="14344" max="14352" width="11.44140625" style="198" customWidth="1"/>
    <col min="14353" max="14377" width="0" style="198" hidden="1" customWidth="1"/>
    <col min="14378" max="14378" width="12.88671875" style="198" customWidth="1"/>
    <col min="14379" max="14379" width="11.5546875" style="198" customWidth="1"/>
    <col min="14380" max="14592" width="10" style="198"/>
    <col min="14593" max="14593" width="9.109375" style="198" customWidth="1"/>
    <col min="14594" max="14594" width="53.6640625" style="198" customWidth="1"/>
    <col min="14595" max="14595" width="7.6640625" style="198" customWidth="1"/>
    <col min="14596" max="14597" width="0" style="198" hidden="1" customWidth="1"/>
    <col min="14598" max="14598" width="15.44140625" style="198" customWidth="1"/>
    <col min="14599" max="14599" width="12.6640625" style="198" customWidth="1"/>
    <col min="14600" max="14608" width="11.44140625" style="198" customWidth="1"/>
    <col min="14609" max="14633" width="0" style="198" hidden="1" customWidth="1"/>
    <col min="14634" max="14634" width="12.88671875" style="198" customWidth="1"/>
    <col min="14635" max="14635" width="11.5546875" style="198" customWidth="1"/>
    <col min="14636" max="14848" width="10" style="198"/>
    <col min="14849" max="14849" width="9.109375" style="198" customWidth="1"/>
    <col min="14850" max="14850" width="53.6640625" style="198" customWidth="1"/>
    <col min="14851" max="14851" width="7.6640625" style="198" customWidth="1"/>
    <col min="14852" max="14853" width="0" style="198" hidden="1" customWidth="1"/>
    <col min="14854" max="14854" width="15.44140625" style="198" customWidth="1"/>
    <col min="14855" max="14855" width="12.6640625" style="198" customWidth="1"/>
    <col min="14856" max="14864" width="11.44140625" style="198" customWidth="1"/>
    <col min="14865" max="14889" width="0" style="198" hidden="1" customWidth="1"/>
    <col min="14890" max="14890" width="12.88671875" style="198" customWidth="1"/>
    <col min="14891" max="14891" width="11.5546875" style="198" customWidth="1"/>
    <col min="14892" max="15104" width="10" style="198"/>
    <col min="15105" max="15105" width="9.109375" style="198" customWidth="1"/>
    <col min="15106" max="15106" width="53.6640625" style="198" customWidth="1"/>
    <col min="15107" max="15107" width="7.6640625" style="198" customWidth="1"/>
    <col min="15108" max="15109" width="0" style="198" hidden="1" customWidth="1"/>
    <col min="15110" max="15110" width="15.44140625" style="198" customWidth="1"/>
    <col min="15111" max="15111" width="12.6640625" style="198" customWidth="1"/>
    <col min="15112" max="15120" width="11.44140625" style="198" customWidth="1"/>
    <col min="15121" max="15145" width="0" style="198" hidden="1" customWidth="1"/>
    <col min="15146" max="15146" width="12.88671875" style="198" customWidth="1"/>
    <col min="15147" max="15147" width="11.5546875" style="198" customWidth="1"/>
    <col min="15148" max="15360" width="10" style="198"/>
    <col min="15361" max="15361" width="9.109375" style="198" customWidth="1"/>
    <col min="15362" max="15362" width="53.6640625" style="198" customWidth="1"/>
    <col min="15363" max="15363" width="7.6640625" style="198" customWidth="1"/>
    <col min="15364" max="15365" width="0" style="198" hidden="1" customWidth="1"/>
    <col min="15366" max="15366" width="15.44140625" style="198" customWidth="1"/>
    <col min="15367" max="15367" width="12.6640625" style="198" customWidth="1"/>
    <col min="15368" max="15376" width="11.44140625" style="198" customWidth="1"/>
    <col min="15377" max="15401" width="0" style="198" hidden="1" customWidth="1"/>
    <col min="15402" max="15402" width="12.88671875" style="198" customWidth="1"/>
    <col min="15403" max="15403" width="11.5546875" style="198" customWidth="1"/>
    <col min="15404" max="15616" width="10" style="198"/>
    <col min="15617" max="15617" width="9.109375" style="198" customWidth="1"/>
    <col min="15618" max="15618" width="53.6640625" style="198" customWidth="1"/>
    <col min="15619" max="15619" width="7.6640625" style="198" customWidth="1"/>
    <col min="15620" max="15621" width="0" style="198" hidden="1" customWidth="1"/>
    <col min="15622" max="15622" width="15.44140625" style="198" customWidth="1"/>
    <col min="15623" max="15623" width="12.6640625" style="198" customWidth="1"/>
    <col min="15624" max="15632" width="11.44140625" style="198" customWidth="1"/>
    <col min="15633" max="15657" width="0" style="198" hidden="1" customWidth="1"/>
    <col min="15658" max="15658" width="12.88671875" style="198" customWidth="1"/>
    <col min="15659" max="15659" width="11.5546875" style="198" customWidth="1"/>
    <col min="15660" max="15872" width="10" style="198"/>
    <col min="15873" max="15873" width="9.109375" style="198" customWidth="1"/>
    <col min="15874" max="15874" width="53.6640625" style="198" customWidth="1"/>
    <col min="15875" max="15875" width="7.6640625" style="198" customWidth="1"/>
    <col min="15876" max="15877" width="0" style="198" hidden="1" customWidth="1"/>
    <col min="15878" max="15878" width="15.44140625" style="198" customWidth="1"/>
    <col min="15879" max="15879" width="12.6640625" style="198" customWidth="1"/>
    <col min="15880" max="15888" width="11.44140625" style="198" customWidth="1"/>
    <col min="15889" max="15913" width="0" style="198" hidden="1" customWidth="1"/>
    <col min="15914" max="15914" width="12.88671875" style="198" customWidth="1"/>
    <col min="15915" max="15915" width="11.5546875" style="198" customWidth="1"/>
    <col min="15916" max="16128" width="10" style="198"/>
    <col min="16129" max="16129" width="9.109375" style="198" customWidth="1"/>
    <col min="16130" max="16130" width="53.6640625" style="198" customWidth="1"/>
    <col min="16131" max="16131" width="7.6640625" style="198" customWidth="1"/>
    <col min="16132" max="16133" width="0" style="198" hidden="1" customWidth="1"/>
    <col min="16134" max="16134" width="15.44140625" style="198" customWidth="1"/>
    <col min="16135" max="16135" width="12.6640625" style="198" customWidth="1"/>
    <col min="16136" max="16144" width="11.44140625" style="198" customWidth="1"/>
    <col min="16145" max="16169" width="0" style="198" hidden="1" customWidth="1"/>
    <col min="16170" max="16170" width="12.88671875" style="198" customWidth="1"/>
    <col min="16171" max="16171" width="11.5546875" style="198" customWidth="1"/>
    <col min="16172" max="16384" width="10" style="198"/>
  </cols>
  <sheetData>
    <row r="1" spans="1:43" ht="17.399999999999999">
      <c r="A1" s="99" t="s">
        <v>346</v>
      </c>
    </row>
    <row r="2" spans="1:43" ht="29.25" customHeight="1">
      <c r="A2" s="308" t="s">
        <v>350</v>
      </c>
      <c r="B2" s="308"/>
      <c r="C2" s="308"/>
      <c r="D2" s="308"/>
      <c r="E2" s="308"/>
      <c r="F2" s="308"/>
      <c r="G2" s="308"/>
      <c r="H2" s="308"/>
      <c r="I2" s="308"/>
      <c r="J2" s="308"/>
      <c r="K2" s="308"/>
      <c r="L2" s="308"/>
      <c r="M2" s="308"/>
      <c r="N2" s="308"/>
      <c r="O2" s="308"/>
      <c r="P2" s="308"/>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row>
    <row r="3" spans="1:43" ht="15.75" customHeight="1">
      <c r="A3" s="200"/>
      <c r="B3" s="201"/>
      <c r="C3" s="202"/>
      <c r="D3" s="201"/>
      <c r="E3" s="201"/>
      <c r="F3" s="201"/>
      <c r="O3" s="309" t="s">
        <v>73</v>
      </c>
      <c r="P3" s="309"/>
      <c r="AK3" s="309" t="s">
        <v>73</v>
      </c>
      <c r="AL3" s="309"/>
      <c r="AM3" s="309"/>
      <c r="AN3" s="309"/>
      <c r="AO3" s="309"/>
    </row>
    <row r="4" spans="1:43" ht="22.5" customHeight="1">
      <c r="A4" s="310" t="s">
        <v>0</v>
      </c>
      <c r="B4" s="311" t="s">
        <v>74</v>
      </c>
      <c r="C4" s="311" t="s">
        <v>75</v>
      </c>
      <c r="D4" s="313" t="s">
        <v>211</v>
      </c>
      <c r="E4" s="313" t="s">
        <v>212</v>
      </c>
      <c r="F4" s="313" t="s">
        <v>76</v>
      </c>
      <c r="G4" s="284" t="s">
        <v>213</v>
      </c>
      <c r="H4" s="285"/>
      <c r="I4" s="285"/>
      <c r="J4" s="285"/>
      <c r="K4" s="285"/>
      <c r="L4" s="285"/>
      <c r="M4" s="285"/>
      <c r="N4" s="285"/>
      <c r="O4" s="285"/>
      <c r="P4" s="286"/>
      <c r="Q4" s="11"/>
      <c r="R4" s="11"/>
      <c r="S4" s="11"/>
      <c r="T4" s="11"/>
      <c r="U4" s="11"/>
      <c r="V4" s="11"/>
      <c r="W4" s="11"/>
      <c r="X4" s="11"/>
      <c r="Y4" s="11"/>
      <c r="Z4" s="11"/>
      <c r="AA4" s="11"/>
      <c r="AB4" s="11"/>
      <c r="AC4" s="11"/>
      <c r="AD4" s="11"/>
      <c r="AE4" s="11"/>
      <c r="AF4" s="11"/>
      <c r="AG4" s="11"/>
      <c r="AH4" s="11"/>
      <c r="AI4" s="11"/>
      <c r="AJ4" s="11"/>
      <c r="AK4" s="11"/>
      <c r="AL4" s="11"/>
      <c r="AM4" s="11"/>
      <c r="AN4" s="11"/>
      <c r="AO4" s="11"/>
    </row>
    <row r="5" spans="1:43" s="203" customFormat="1" ht="55.5" customHeight="1">
      <c r="A5" s="310"/>
      <c r="B5" s="311"/>
      <c r="C5" s="312"/>
      <c r="D5" s="314"/>
      <c r="E5" s="314"/>
      <c r="F5" s="314"/>
      <c r="G5" s="13" t="s">
        <v>81</v>
      </c>
      <c r="H5" s="13" t="s">
        <v>11</v>
      </c>
      <c r="I5" s="13" t="s">
        <v>48</v>
      </c>
      <c r="J5" s="13" t="s">
        <v>22</v>
      </c>
      <c r="K5" s="13" t="s">
        <v>14</v>
      </c>
      <c r="L5" s="13" t="s">
        <v>46</v>
      </c>
      <c r="M5" s="13" t="s">
        <v>33</v>
      </c>
      <c r="N5" s="13" t="s">
        <v>20</v>
      </c>
      <c r="O5" s="13" t="s">
        <v>25</v>
      </c>
      <c r="P5" s="13" t="s">
        <v>52</v>
      </c>
      <c r="Q5" s="13" t="s">
        <v>82</v>
      </c>
      <c r="R5" s="13" t="s">
        <v>82</v>
      </c>
      <c r="S5" s="13" t="s">
        <v>82</v>
      </c>
      <c r="T5" s="13" t="s">
        <v>82</v>
      </c>
      <c r="U5" s="13" t="s">
        <v>82</v>
      </c>
      <c r="V5" s="13" t="s">
        <v>82</v>
      </c>
      <c r="W5" s="13" t="s">
        <v>82</v>
      </c>
      <c r="X5" s="13" t="s">
        <v>82</v>
      </c>
      <c r="Y5" s="13" t="s">
        <v>82</v>
      </c>
      <c r="Z5" s="13" t="s">
        <v>82</v>
      </c>
      <c r="AA5" s="13" t="s">
        <v>82</v>
      </c>
      <c r="AB5" s="13" t="s">
        <v>82</v>
      </c>
      <c r="AC5" s="13" t="s">
        <v>82</v>
      </c>
      <c r="AD5" s="13" t="s">
        <v>83</v>
      </c>
      <c r="AE5" s="13" t="s">
        <v>84</v>
      </c>
      <c r="AF5" s="13" t="s">
        <v>85</v>
      </c>
      <c r="AG5" s="13" t="s">
        <v>86</v>
      </c>
      <c r="AH5" s="13" t="s">
        <v>87</v>
      </c>
      <c r="AI5" s="13" t="s">
        <v>88</v>
      </c>
      <c r="AJ5" s="13" t="s">
        <v>89</v>
      </c>
      <c r="AK5" s="13" t="s">
        <v>90</v>
      </c>
      <c r="AL5" s="13" t="s">
        <v>91</v>
      </c>
      <c r="AM5" s="13" t="s">
        <v>92</v>
      </c>
      <c r="AN5" s="13" t="s">
        <v>93</v>
      </c>
      <c r="AO5" s="13" t="s">
        <v>94</v>
      </c>
    </row>
    <row r="6" spans="1:43" s="205" customFormat="1" ht="13.8">
      <c r="A6" s="204">
        <v>-1</v>
      </c>
      <c r="B6" s="204">
        <v>-2</v>
      </c>
      <c r="C6" s="204">
        <v>-3</v>
      </c>
      <c r="D6" s="204">
        <v>-4</v>
      </c>
      <c r="E6" s="204">
        <v>-5</v>
      </c>
      <c r="F6" s="204" t="s">
        <v>358</v>
      </c>
      <c r="G6" s="204">
        <v>-7</v>
      </c>
      <c r="H6" s="204">
        <v>-8</v>
      </c>
      <c r="I6" s="204">
        <v>-9</v>
      </c>
      <c r="J6" s="204">
        <v>-10</v>
      </c>
      <c r="K6" s="204">
        <v>-11</v>
      </c>
      <c r="L6" s="204">
        <v>-12</v>
      </c>
      <c r="M6" s="204">
        <v>-13</v>
      </c>
      <c r="N6" s="204">
        <v>-14</v>
      </c>
      <c r="O6" s="204">
        <v>-15</v>
      </c>
      <c r="P6" s="204">
        <v>-16</v>
      </c>
      <c r="Q6" s="204">
        <v>-17</v>
      </c>
      <c r="R6" s="204">
        <v>-18</v>
      </c>
      <c r="S6" s="204">
        <v>-19</v>
      </c>
      <c r="T6" s="204">
        <v>-20</v>
      </c>
      <c r="U6" s="204">
        <v>-21</v>
      </c>
      <c r="V6" s="204">
        <v>-22</v>
      </c>
      <c r="W6" s="204">
        <v>-23</v>
      </c>
      <c r="X6" s="204">
        <v>-24</v>
      </c>
      <c r="Y6" s="204">
        <v>-25</v>
      </c>
      <c r="Z6" s="204">
        <v>-26</v>
      </c>
      <c r="AA6" s="204">
        <v>-27</v>
      </c>
      <c r="AB6" s="204">
        <v>-28</v>
      </c>
      <c r="AC6" s="204">
        <v>-29</v>
      </c>
      <c r="AD6" s="204">
        <v>-30</v>
      </c>
      <c r="AE6" s="204">
        <v>-31</v>
      </c>
      <c r="AF6" s="204">
        <v>-32</v>
      </c>
      <c r="AG6" s="204">
        <v>-33</v>
      </c>
      <c r="AH6" s="204">
        <v>-34</v>
      </c>
      <c r="AI6" s="204">
        <v>-35</v>
      </c>
      <c r="AJ6" s="204">
        <v>-36</v>
      </c>
      <c r="AK6" s="204">
        <v>-37</v>
      </c>
      <c r="AL6" s="204">
        <v>-38</v>
      </c>
      <c r="AM6" s="204">
        <v>-39</v>
      </c>
      <c r="AN6" s="204">
        <v>-40</v>
      </c>
      <c r="AO6" s="204">
        <v>-41</v>
      </c>
    </row>
    <row r="7" spans="1:43" s="203" customFormat="1">
      <c r="A7" s="206" t="s">
        <v>2</v>
      </c>
      <c r="B7" s="207" t="s">
        <v>215</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row>
    <row r="8" spans="1:43" s="203" customFormat="1">
      <c r="A8" s="13"/>
      <c r="B8" s="78" t="s">
        <v>216</v>
      </c>
      <c r="C8" s="13">
        <v>0</v>
      </c>
      <c r="D8" s="79">
        <v>89708.32763</v>
      </c>
      <c r="E8" s="79">
        <v>0</v>
      </c>
      <c r="F8" s="79">
        <v>89708.32763</v>
      </c>
      <c r="G8" s="79">
        <v>7033.7285279999996</v>
      </c>
      <c r="H8" s="79">
        <v>7206.2363529999993</v>
      </c>
      <c r="I8" s="79">
        <v>8456.4673139999995</v>
      </c>
      <c r="J8" s="79">
        <v>13284.771905999998</v>
      </c>
      <c r="K8" s="79">
        <v>15844.420729999998</v>
      </c>
      <c r="L8" s="79">
        <v>9652.3540049999992</v>
      </c>
      <c r="M8" s="79">
        <v>8426.2768589999996</v>
      </c>
      <c r="N8" s="79">
        <v>10497.759190000001</v>
      </c>
      <c r="O8" s="79">
        <v>2835.8383469999994</v>
      </c>
      <c r="P8" s="79">
        <v>6470.4743979999994</v>
      </c>
      <c r="Q8" s="79">
        <v>0</v>
      </c>
      <c r="R8" s="79">
        <v>0</v>
      </c>
      <c r="S8" s="79">
        <v>0</v>
      </c>
      <c r="T8" s="79">
        <v>0</v>
      </c>
      <c r="U8" s="79">
        <v>0</v>
      </c>
      <c r="V8" s="79">
        <v>0</v>
      </c>
      <c r="W8" s="79">
        <v>0</v>
      </c>
      <c r="X8" s="79">
        <v>0</v>
      </c>
      <c r="Y8" s="79">
        <v>0</v>
      </c>
      <c r="Z8" s="79">
        <v>0</v>
      </c>
      <c r="AA8" s="79">
        <v>0</v>
      </c>
      <c r="AB8" s="79">
        <v>0</v>
      </c>
      <c r="AC8" s="79">
        <v>0</v>
      </c>
      <c r="AD8" s="79">
        <v>0</v>
      </c>
      <c r="AE8" s="79">
        <v>0</v>
      </c>
      <c r="AF8" s="79">
        <v>0</v>
      </c>
      <c r="AG8" s="79">
        <v>0</v>
      </c>
      <c r="AH8" s="79">
        <v>0</v>
      </c>
      <c r="AI8" s="79">
        <v>0</v>
      </c>
      <c r="AJ8" s="79">
        <v>0</v>
      </c>
      <c r="AK8" s="79">
        <v>0</v>
      </c>
      <c r="AL8" s="79">
        <v>0</v>
      </c>
      <c r="AM8" s="79">
        <v>0</v>
      </c>
      <c r="AN8" s="79">
        <v>0</v>
      </c>
      <c r="AO8" s="79">
        <v>0</v>
      </c>
      <c r="AP8" s="79" t="e">
        <v>#N/A</v>
      </c>
      <c r="AQ8" s="79"/>
    </row>
    <row r="9" spans="1:43" s="212" customFormat="1" ht="16.2">
      <c r="A9" s="208">
        <v>1</v>
      </c>
      <c r="B9" s="209" t="s">
        <v>97</v>
      </c>
      <c r="C9" s="208" t="s">
        <v>98</v>
      </c>
      <c r="D9" s="211">
        <v>61986.27</v>
      </c>
      <c r="E9" s="211">
        <f>F9-D9</f>
        <v>3653.3178460000127</v>
      </c>
      <c r="F9" s="211">
        <v>65639.587846000009</v>
      </c>
      <c r="G9" s="211">
        <v>5125.6946839999991</v>
      </c>
      <c r="H9" s="211">
        <v>5527.8618219999998</v>
      </c>
      <c r="I9" s="211">
        <v>6065.3387640000001</v>
      </c>
      <c r="J9" s="211">
        <v>10285.651887999999</v>
      </c>
      <c r="K9" s="211">
        <v>10572.369543999999</v>
      </c>
      <c r="L9" s="211">
        <v>6288.6515879999997</v>
      </c>
      <c r="M9" s="211">
        <v>7793.3469889999997</v>
      </c>
      <c r="N9" s="211">
        <v>6224.0468700000001</v>
      </c>
      <c r="O9" s="211">
        <v>2061.4284399999997</v>
      </c>
      <c r="P9" s="211">
        <v>5695.1972569999998</v>
      </c>
      <c r="Q9" s="211">
        <v>0</v>
      </c>
      <c r="R9" s="211">
        <v>0</v>
      </c>
      <c r="S9" s="211">
        <v>0</v>
      </c>
      <c r="T9" s="211">
        <v>0</v>
      </c>
      <c r="U9" s="211">
        <v>0</v>
      </c>
      <c r="V9" s="211">
        <v>0</v>
      </c>
      <c r="W9" s="211">
        <v>0</v>
      </c>
      <c r="X9" s="211">
        <v>0</v>
      </c>
      <c r="Y9" s="211">
        <v>0</v>
      </c>
      <c r="Z9" s="211">
        <v>0</v>
      </c>
      <c r="AA9" s="211">
        <v>0</v>
      </c>
      <c r="AB9" s="211">
        <v>0</v>
      </c>
      <c r="AC9" s="211">
        <v>0</v>
      </c>
      <c r="AD9" s="211">
        <v>0</v>
      </c>
      <c r="AE9" s="211">
        <v>0</v>
      </c>
      <c r="AF9" s="211">
        <v>0</v>
      </c>
      <c r="AG9" s="211">
        <v>0</v>
      </c>
      <c r="AH9" s="211">
        <v>0</v>
      </c>
      <c r="AI9" s="211">
        <v>0</v>
      </c>
      <c r="AJ9" s="211">
        <v>0</v>
      </c>
      <c r="AK9" s="211">
        <v>0</v>
      </c>
      <c r="AL9" s="211">
        <v>0</v>
      </c>
      <c r="AM9" s="211">
        <v>0</v>
      </c>
      <c r="AN9" s="211">
        <v>0</v>
      </c>
      <c r="AO9" s="211">
        <v>0</v>
      </c>
      <c r="AP9" s="211">
        <v>61929.230706999981</v>
      </c>
      <c r="AQ9" s="211">
        <v>-2934.1899999999878</v>
      </c>
    </row>
    <row r="10" spans="1:43">
      <c r="A10" s="213" t="s">
        <v>7</v>
      </c>
      <c r="B10" s="214" t="s">
        <v>100</v>
      </c>
      <c r="C10" s="213" t="s">
        <v>57</v>
      </c>
      <c r="D10" s="81">
        <v>4700</v>
      </c>
      <c r="E10" s="81">
        <f t="shared" ref="E10:E73" si="0">F10-D10</f>
        <v>1.4080000000831205E-3</v>
      </c>
      <c r="F10" s="81">
        <v>4700.0014080000001</v>
      </c>
      <c r="G10" s="81">
        <v>378.257473</v>
      </c>
      <c r="H10" s="81">
        <v>324.64180099999999</v>
      </c>
      <c r="I10" s="81">
        <v>712.77869900000007</v>
      </c>
      <c r="J10" s="81">
        <v>201.75736000000001</v>
      </c>
      <c r="K10" s="81">
        <v>1056.5917279999999</v>
      </c>
      <c r="L10" s="81">
        <v>670.79666499999996</v>
      </c>
      <c r="M10" s="81">
        <v>323.61546600000003</v>
      </c>
      <c r="N10" s="81">
        <v>189.62306000000001</v>
      </c>
      <c r="O10" s="81">
        <v>302.67911899999996</v>
      </c>
      <c r="P10" s="81">
        <v>539.26003700000001</v>
      </c>
      <c r="Q10" s="81">
        <v>0</v>
      </c>
      <c r="R10" s="81">
        <v>0</v>
      </c>
      <c r="S10" s="81">
        <v>0</v>
      </c>
      <c r="T10" s="81">
        <v>0</v>
      </c>
      <c r="U10" s="81">
        <v>0</v>
      </c>
      <c r="V10" s="81">
        <v>0</v>
      </c>
      <c r="W10" s="81">
        <v>0</v>
      </c>
      <c r="X10" s="81">
        <v>0</v>
      </c>
      <c r="Y10" s="81">
        <v>0</v>
      </c>
      <c r="Z10" s="81">
        <v>0</v>
      </c>
      <c r="AA10" s="81">
        <v>0</v>
      </c>
      <c r="AB10" s="81">
        <v>0</v>
      </c>
      <c r="AC10" s="81">
        <v>0</v>
      </c>
      <c r="AD10" s="81">
        <v>0</v>
      </c>
      <c r="AE10" s="81">
        <v>0</v>
      </c>
      <c r="AF10" s="81">
        <v>0</v>
      </c>
      <c r="AG10" s="81">
        <v>0</v>
      </c>
      <c r="AH10" s="81">
        <v>0</v>
      </c>
      <c r="AI10" s="81">
        <v>0</v>
      </c>
      <c r="AJ10" s="81">
        <v>0</v>
      </c>
      <c r="AK10" s="81">
        <v>0</v>
      </c>
      <c r="AL10" s="81">
        <v>0</v>
      </c>
      <c r="AM10" s="81">
        <v>0</v>
      </c>
      <c r="AN10" s="81">
        <v>0</v>
      </c>
      <c r="AO10" s="81">
        <v>0</v>
      </c>
      <c r="AP10" s="81">
        <v>4631.9890080000005</v>
      </c>
      <c r="AQ10" s="81">
        <v>325.98999999999887</v>
      </c>
    </row>
    <row r="11" spans="1:43" s="216" customFormat="1">
      <c r="A11" s="82">
        <v>0</v>
      </c>
      <c r="B11" s="83" t="s">
        <v>101</v>
      </c>
      <c r="C11" s="82" t="s">
        <v>13</v>
      </c>
      <c r="D11" s="215">
        <v>1270.3</v>
      </c>
      <c r="E11" s="215">
        <f t="shared" si="0"/>
        <v>-3.4069999999246647E-3</v>
      </c>
      <c r="F11" s="215">
        <v>1270.296593</v>
      </c>
      <c r="G11" s="215">
        <v>114.69893500000001</v>
      </c>
      <c r="H11" s="215">
        <v>47.365766000000001</v>
      </c>
      <c r="I11" s="215">
        <v>217.81300000000002</v>
      </c>
      <c r="J11" s="215">
        <v>75.756410000000002</v>
      </c>
      <c r="K11" s="215">
        <v>67.072344000000001</v>
      </c>
      <c r="L11" s="215">
        <v>231.40525099999999</v>
      </c>
      <c r="M11" s="215">
        <v>165.74982500000002</v>
      </c>
      <c r="N11" s="215">
        <v>16.793970000000002</v>
      </c>
      <c r="O11" s="215">
        <v>181.05765</v>
      </c>
      <c r="P11" s="215">
        <v>152.58344199999999</v>
      </c>
      <c r="Q11" s="215">
        <v>0</v>
      </c>
      <c r="R11" s="215">
        <v>0</v>
      </c>
      <c r="S11" s="215">
        <v>0</v>
      </c>
      <c r="T11" s="215">
        <v>0</v>
      </c>
      <c r="U11" s="215">
        <v>0</v>
      </c>
      <c r="V11" s="215">
        <v>0</v>
      </c>
      <c r="W11" s="215">
        <v>0</v>
      </c>
      <c r="X11" s="215">
        <v>0</v>
      </c>
      <c r="Y11" s="215">
        <v>0</v>
      </c>
      <c r="Z11" s="215">
        <v>0</v>
      </c>
      <c r="AA11" s="215">
        <v>0</v>
      </c>
      <c r="AB11" s="215">
        <v>0</v>
      </c>
      <c r="AC11" s="215">
        <v>0</v>
      </c>
      <c r="AD11" s="215">
        <v>0</v>
      </c>
      <c r="AE11" s="215">
        <v>0</v>
      </c>
      <c r="AF11" s="215">
        <v>0</v>
      </c>
      <c r="AG11" s="215">
        <v>0</v>
      </c>
      <c r="AH11" s="215">
        <v>0</v>
      </c>
      <c r="AI11" s="215">
        <v>0</v>
      </c>
      <c r="AJ11" s="215">
        <v>0</v>
      </c>
      <c r="AK11" s="215">
        <v>0</v>
      </c>
      <c r="AL11" s="215">
        <v>0</v>
      </c>
      <c r="AM11" s="215">
        <v>0</v>
      </c>
      <c r="AN11" s="215">
        <v>0</v>
      </c>
      <c r="AO11" s="215">
        <v>0</v>
      </c>
      <c r="AP11" s="215">
        <v>1228.915293</v>
      </c>
      <c r="AQ11" s="215">
        <v>166.16000000000008</v>
      </c>
    </row>
    <row r="12" spans="1:43" s="217" customFormat="1" hidden="1">
      <c r="A12" s="85"/>
      <c r="B12" s="86" t="s">
        <v>102</v>
      </c>
      <c r="C12" s="85" t="s">
        <v>69</v>
      </c>
      <c r="D12" s="88" t="e">
        <v>#N/A</v>
      </c>
      <c r="E12" s="88" t="e">
        <f t="shared" si="0"/>
        <v>#N/A</v>
      </c>
      <c r="F12" s="88">
        <v>3429.7048150000005</v>
      </c>
      <c r="G12" s="88">
        <v>263.558538</v>
      </c>
      <c r="H12" s="88">
        <v>277.27603499999998</v>
      </c>
      <c r="I12" s="88">
        <v>494.96569900000003</v>
      </c>
      <c r="J12" s="88">
        <v>126.00094999999999</v>
      </c>
      <c r="K12" s="88">
        <v>989.51938399999995</v>
      </c>
      <c r="L12" s="88">
        <v>439.391414</v>
      </c>
      <c r="M12" s="88">
        <v>157.86564100000001</v>
      </c>
      <c r="N12" s="88">
        <v>172.82909000000001</v>
      </c>
      <c r="O12" s="88">
        <v>121.62146899999998</v>
      </c>
      <c r="P12" s="88">
        <v>386.67659500000002</v>
      </c>
      <c r="Q12" s="88">
        <v>0</v>
      </c>
      <c r="R12" s="88">
        <v>0</v>
      </c>
      <c r="S12" s="88">
        <v>0</v>
      </c>
      <c r="T12" s="88">
        <v>0</v>
      </c>
      <c r="U12" s="88">
        <v>0</v>
      </c>
      <c r="V12" s="88">
        <v>0</v>
      </c>
      <c r="W12" s="88">
        <v>0</v>
      </c>
      <c r="X12" s="88">
        <v>0</v>
      </c>
      <c r="Y12" s="88">
        <v>0</v>
      </c>
      <c r="Z12" s="88">
        <v>0</v>
      </c>
      <c r="AA12" s="88">
        <v>0</v>
      </c>
      <c r="AB12" s="88">
        <v>0</v>
      </c>
      <c r="AC12" s="88">
        <v>0</v>
      </c>
      <c r="AD12" s="88">
        <v>0</v>
      </c>
      <c r="AE12" s="88">
        <v>0</v>
      </c>
      <c r="AF12" s="88">
        <v>0</v>
      </c>
      <c r="AG12" s="88">
        <v>0</v>
      </c>
      <c r="AH12" s="88">
        <v>0</v>
      </c>
      <c r="AI12" s="88">
        <v>0</v>
      </c>
      <c r="AJ12" s="88">
        <v>0</v>
      </c>
      <c r="AK12" s="88">
        <v>0</v>
      </c>
      <c r="AL12" s="88">
        <v>0</v>
      </c>
      <c r="AM12" s="88">
        <v>0</v>
      </c>
      <c r="AN12" s="88">
        <v>0</v>
      </c>
      <c r="AO12" s="88">
        <v>0</v>
      </c>
      <c r="AP12" s="88" t="e">
        <v>#N/A</v>
      </c>
      <c r="AQ12" s="88" t="e">
        <v>#N/A</v>
      </c>
    </row>
    <row r="13" spans="1:43" s="217" customFormat="1" hidden="1">
      <c r="A13" s="85"/>
      <c r="B13" s="86" t="s">
        <v>103</v>
      </c>
      <c r="C13" s="85" t="s">
        <v>104</v>
      </c>
      <c r="D13" s="88" t="e">
        <v>#N/A</v>
      </c>
      <c r="E13" s="88" t="e">
        <f t="shared" si="0"/>
        <v>#N/A</v>
      </c>
      <c r="F13" s="88">
        <v>0</v>
      </c>
      <c r="G13" s="88">
        <v>0</v>
      </c>
      <c r="H13" s="88">
        <v>0</v>
      </c>
      <c r="I13" s="88">
        <v>0</v>
      </c>
      <c r="J13" s="88">
        <v>0</v>
      </c>
      <c r="K13" s="88">
        <v>0</v>
      </c>
      <c r="L13" s="88">
        <v>0</v>
      </c>
      <c r="M13" s="88">
        <v>0</v>
      </c>
      <c r="N13" s="88">
        <v>0</v>
      </c>
      <c r="O13" s="88">
        <v>0</v>
      </c>
      <c r="P13" s="88">
        <v>0</v>
      </c>
      <c r="Q13" s="88">
        <v>0</v>
      </c>
      <c r="R13" s="88">
        <v>0</v>
      </c>
      <c r="S13" s="88">
        <v>0</v>
      </c>
      <c r="T13" s="88">
        <v>0</v>
      </c>
      <c r="U13" s="88">
        <v>0</v>
      </c>
      <c r="V13" s="88">
        <v>0</v>
      </c>
      <c r="W13" s="88">
        <v>0</v>
      </c>
      <c r="X13" s="88">
        <v>0</v>
      </c>
      <c r="Y13" s="88">
        <v>0</v>
      </c>
      <c r="Z13" s="88">
        <v>0</v>
      </c>
      <c r="AA13" s="88">
        <v>0</v>
      </c>
      <c r="AB13" s="88">
        <v>0</v>
      </c>
      <c r="AC13" s="88">
        <v>0</v>
      </c>
      <c r="AD13" s="88">
        <v>0</v>
      </c>
      <c r="AE13" s="88">
        <v>0</v>
      </c>
      <c r="AF13" s="88">
        <v>0</v>
      </c>
      <c r="AG13" s="88">
        <v>0</v>
      </c>
      <c r="AH13" s="88">
        <v>0</v>
      </c>
      <c r="AI13" s="88">
        <v>0</v>
      </c>
      <c r="AJ13" s="88">
        <v>0</v>
      </c>
      <c r="AK13" s="88">
        <v>0</v>
      </c>
      <c r="AL13" s="88">
        <v>0</v>
      </c>
      <c r="AM13" s="88">
        <v>0</v>
      </c>
      <c r="AN13" s="88">
        <v>0</v>
      </c>
      <c r="AO13" s="88">
        <v>0</v>
      </c>
      <c r="AP13" s="88" t="e">
        <v>#N/A</v>
      </c>
      <c r="AQ13" s="88" t="e">
        <v>#N/A</v>
      </c>
    </row>
    <row r="14" spans="1:43">
      <c r="A14" s="213" t="s">
        <v>43</v>
      </c>
      <c r="B14" s="214" t="s">
        <v>58</v>
      </c>
      <c r="C14" s="213" t="s">
        <v>105</v>
      </c>
      <c r="D14" s="81"/>
      <c r="E14" s="81"/>
      <c r="F14" s="81">
        <v>2714.7852759999996</v>
      </c>
      <c r="G14" s="81">
        <v>160.45654299999995</v>
      </c>
      <c r="H14" s="81">
        <v>144.98749599999999</v>
      </c>
      <c r="I14" s="81">
        <v>543.72341499999993</v>
      </c>
      <c r="J14" s="81">
        <v>170.76657</v>
      </c>
      <c r="K14" s="81">
        <v>843.65978500000006</v>
      </c>
      <c r="L14" s="81">
        <v>316.28121499999997</v>
      </c>
      <c r="M14" s="81">
        <v>163.94367600000001</v>
      </c>
      <c r="N14" s="81">
        <v>157.76555999999999</v>
      </c>
      <c r="O14" s="81">
        <v>60.484540000000003</v>
      </c>
      <c r="P14" s="81">
        <v>152.716476</v>
      </c>
      <c r="Q14" s="81">
        <v>0</v>
      </c>
      <c r="R14" s="81">
        <v>0</v>
      </c>
      <c r="S14" s="81">
        <v>0</v>
      </c>
      <c r="T14" s="81">
        <v>0</v>
      </c>
      <c r="U14" s="81">
        <v>0</v>
      </c>
      <c r="V14" s="81">
        <v>0</v>
      </c>
      <c r="W14" s="81">
        <v>0</v>
      </c>
      <c r="X14" s="81">
        <v>0</v>
      </c>
      <c r="Y14" s="81">
        <v>0</v>
      </c>
      <c r="Z14" s="81">
        <v>0</v>
      </c>
      <c r="AA14" s="81">
        <v>0</v>
      </c>
      <c r="AB14" s="81">
        <v>0</v>
      </c>
      <c r="AC14" s="81">
        <v>0</v>
      </c>
      <c r="AD14" s="81">
        <v>0</v>
      </c>
      <c r="AE14" s="81">
        <v>0</v>
      </c>
      <c r="AF14" s="81">
        <v>0</v>
      </c>
      <c r="AG14" s="81">
        <v>0</v>
      </c>
      <c r="AH14" s="81">
        <v>0</v>
      </c>
      <c r="AI14" s="81">
        <v>0</v>
      </c>
      <c r="AJ14" s="81">
        <v>0</v>
      </c>
      <c r="AK14" s="81">
        <v>0</v>
      </c>
      <c r="AL14" s="81">
        <v>0</v>
      </c>
      <c r="AM14" s="81">
        <v>0</v>
      </c>
      <c r="AN14" s="81">
        <v>0</v>
      </c>
      <c r="AO14" s="81">
        <v>0</v>
      </c>
      <c r="AP14" s="81">
        <v>2884.2237279999995</v>
      </c>
      <c r="AQ14" s="81">
        <v>167.50000000000045</v>
      </c>
    </row>
    <row r="15" spans="1:43">
      <c r="A15" s="213" t="s">
        <v>44</v>
      </c>
      <c r="B15" s="214" t="s">
        <v>59</v>
      </c>
      <c r="C15" s="213" t="s">
        <v>8</v>
      </c>
      <c r="D15" s="81">
        <v>2483.39</v>
      </c>
      <c r="E15" s="81">
        <f t="shared" si="0"/>
        <v>1933.4764810000011</v>
      </c>
      <c r="F15" s="81">
        <v>4416.8664810000009</v>
      </c>
      <c r="G15" s="81">
        <v>833.92251800000008</v>
      </c>
      <c r="H15" s="81">
        <v>95.70830500000001</v>
      </c>
      <c r="I15" s="81">
        <v>431.86056100000002</v>
      </c>
      <c r="J15" s="81">
        <v>214.94994699999998</v>
      </c>
      <c r="K15" s="81">
        <v>882.75077099999999</v>
      </c>
      <c r="L15" s="81">
        <v>653.13479000000007</v>
      </c>
      <c r="M15" s="81">
        <v>563.69111900000007</v>
      </c>
      <c r="N15" s="81">
        <v>41.018300000000004</v>
      </c>
      <c r="O15" s="81">
        <v>377.68651599999998</v>
      </c>
      <c r="P15" s="81">
        <v>322.14365400000003</v>
      </c>
      <c r="Q15" s="81">
        <v>0</v>
      </c>
      <c r="R15" s="81">
        <v>0</v>
      </c>
      <c r="S15" s="81">
        <v>0</v>
      </c>
      <c r="T15" s="81">
        <v>0</v>
      </c>
      <c r="U15" s="81">
        <v>0</v>
      </c>
      <c r="V15" s="81">
        <v>0</v>
      </c>
      <c r="W15" s="81">
        <v>0</v>
      </c>
      <c r="X15" s="81">
        <v>0</v>
      </c>
      <c r="Y15" s="81">
        <v>0</v>
      </c>
      <c r="Z15" s="81">
        <v>0</v>
      </c>
      <c r="AA15" s="81">
        <v>0</v>
      </c>
      <c r="AB15" s="81">
        <v>0</v>
      </c>
      <c r="AC15" s="81">
        <v>0</v>
      </c>
      <c r="AD15" s="81">
        <v>0</v>
      </c>
      <c r="AE15" s="81">
        <v>0</v>
      </c>
      <c r="AF15" s="81">
        <v>0</v>
      </c>
      <c r="AG15" s="81">
        <v>0</v>
      </c>
      <c r="AH15" s="81">
        <v>0</v>
      </c>
      <c r="AI15" s="81">
        <v>0</v>
      </c>
      <c r="AJ15" s="81">
        <v>0</v>
      </c>
      <c r="AK15" s="81">
        <v>0</v>
      </c>
      <c r="AL15" s="81">
        <v>0</v>
      </c>
      <c r="AM15" s="81">
        <v>0</v>
      </c>
      <c r="AN15" s="81">
        <v>0</v>
      </c>
      <c r="AO15" s="81">
        <v>0</v>
      </c>
      <c r="AP15" s="81">
        <v>4422.2886209999997</v>
      </c>
      <c r="AQ15" s="81">
        <v>-320.97999999999956</v>
      </c>
    </row>
    <row r="16" spans="1:43">
      <c r="A16" s="213" t="s">
        <v>45</v>
      </c>
      <c r="B16" s="214" t="s">
        <v>68</v>
      </c>
      <c r="C16" s="213" t="s">
        <v>67</v>
      </c>
      <c r="D16" s="81">
        <v>16135.72</v>
      </c>
      <c r="E16" s="81">
        <f t="shared" si="0"/>
        <v>4.3000000187021215E-4</v>
      </c>
      <c r="F16" s="81">
        <v>16135.720430000001</v>
      </c>
      <c r="G16" s="81">
        <v>3163.2242200000001</v>
      </c>
      <c r="H16" s="81">
        <v>4157.3872899999997</v>
      </c>
      <c r="I16" s="81">
        <v>1900.84871</v>
      </c>
      <c r="J16" s="81">
        <v>893.41642000000013</v>
      </c>
      <c r="K16" s="81">
        <v>2341.2813900000001</v>
      </c>
      <c r="L16" s="81">
        <v>465.48406</v>
      </c>
      <c r="M16" s="81">
        <v>921.57249000000002</v>
      </c>
      <c r="N16" s="81">
        <v>169.63600000000002</v>
      </c>
      <c r="O16" s="81">
        <v>0</v>
      </c>
      <c r="P16" s="81">
        <v>2122.86985</v>
      </c>
      <c r="Q16" s="81">
        <v>0</v>
      </c>
      <c r="R16" s="81">
        <v>0</v>
      </c>
      <c r="S16" s="81">
        <v>0</v>
      </c>
      <c r="T16" s="81">
        <v>0</v>
      </c>
      <c r="U16" s="81">
        <v>0</v>
      </c>
      <c r="V16" s="81">
        <v>0</v>
      </c>
      <c r="W16" s="81">
        <v>0</v>
      </c>
      <c r="X16" s="81">
        <v>0</v>
      </c>
      <c r="Y16" s="81">
        <v>0</v>
      </c>
      <c r="Z16" s="81">
        <v>0</v>
      </c>
      <c r="AA16" s="81">
        <v>0</v>
      </c>
      <c r="AB16" s="81">
        <v>0</v>
      </c>
      <c r="AC16" s="81">
        <v>0</v>
      </c>
      <c r="AD16" s="81">
        <v>0</v>
      </c>
      <c r="AE16" s="81">
        <v>0</v>
      </c>
      <c r="AF16" s="81">
        <v>0</v>
      </c>
      <c r="AG16" s="81">
        <v>0</v>
      </c>
      <c r="AH16" s="81">
        <v>0</v>
      </c>
      <c r="AI16" s="81">
        <v>0</v>
      </c>
      <c r="AJ16" s="81">
        <v>0</v>
      </c>
      <c r="AK16" s="81">
        <v>0</v>
      </c>
      <c r="AL16" s="81">
        <v>0</v>
      </c>
      <c r="AM16" s="81">
        <v>0</v>
      </c>
      <c r="AN16" s="81">
        <v>0</v>
      </c>
      <c r="AO16" s="81">
        <v>0</v>
      </c>
      <c r="AP16" s="81">
        <v>16486.203829999999</v>
      </c>
      <c r="AQ16" s="81">
        <v>-182.24999999999818</v>
      </c>
    </row>
    <row r="17" spans="1:43" s="217" customFormat="1" hidden="1">
      <c r="A17" s="85" t="s">
        <v>106</v>
      </c>
      <c r="B17" s="86" t="s">
        <v>107</v>
      </c>
      <c r="C17" s="85" t="s">
        <v>108</v>
      </c>
      <c r="D17" s="88" t="e">
        <v>#N/A</v>
      </c>
      <c r="E17" s="88" t="e">
        <f t="shared" si="0"/>
        <v>#N/A</v>
      </c>
      <c r="F17" s="88">
        <v>15486.363529999999</v>
      </c>
      <c r="G17" s="88">
        <v>3002.3482100000001</v>
      </c>
      <c r="H17" s="88">
        <v>4028.8809799999999</v>
      </c>
      <c r="I17" s="88">
        <v>1936.93578</v>
      </c>
      <c r="J17" s="88">
        <v>703.03177000000005</v>
      </c>
      <c r="K17" s="88">
        <v>2313.2179000000001</v>
      </c>
      <c r="L17" s="88">
        <v>515.47735</v>
      </c>
      <c r="M17" s="88">
        <v>856.17114000000004</v>
      </c>
      <c r="N17" s="88">
        <v>0</v>
      </c>
      <c r="O17" s="88">
        <v>0</v>
      </c>
      <c r="P17" s="88">
        <v>2130.3004000000001</v>
      </c>
      <c r="Q17" s="88">
        <v>0</v>
      </c>
      <c r="R17" s="88">
        <v>0</v>
      </c>
      <c r="S17" s="88">
        <v>0</v>
      </c>
      <c r="T17" s="88">
        <v>0</v>
      </c>
      <c r="U17" s="88">
        <v>0</v>
      </c>
      <c r="V17" s="88">
        <v>0</v>
      </c>
      <c r="W17" s="88">
        <v>0</v>
      </c>
      <c r="X17" s="88">
        <v>0</v>
      </c>
      <c r="Y17" s="88">
        <v>0</v>
      </c>
      <c r="Z17" s="88">
        <v>0</v>
      </c>
      <c r="AA17" s="88">
        <v>0</v>
      </c>
      <c r="AB17" s="88">
        <v>0</v>
      </c>
      <c r="AC17" s="88">
        <v>0</v>
      </c>
      <c r="AD17" s="88">
        <v>0</v>
      </c>
      <c r="AE17" s="88">
        <v>0</v>
      </c>
      <c r="AF17" s="88">
        <v>0</v>
      </c>
      <c r="AG17" s="88">
        <v>0</v>
      </c>
      <c r="AH17" s="88">
        <v>0</v>
      </c>
      <c r="AI17" s="88">
        <v>0</v>
      </c>
      <c r="AJ17" s="88">
        <v>0</v>
      </c>
      <c r="AK17" s="88">
        <v>0</v>
      </c>
      <c r="AL17" s="88">
        <v>0</v>
      </c>
      <c r="AM17" s="88">
        <v>0</v>
      </c>
      <c r="AN17" s="88">
        <v>0</v>
      </c>
      <c r="AO17" s="88">
        <v>0</v>
      </c>
      <c r="AP17" s="88" t="e">
        <v>#N/A</v>
      </c>
      <c r="AQ17" s="88" t="e">
        <v>#N/A</v>
      </c>
    </row>
    <row r="18" spans="1:43" s="217" customFormat="1" hidden="1">
      <c r="A18" s="85" t="s">
        <v>109</v>
      </c>
      <c r="B18" s="86" t="s">
        <v>110</v>
      </c>
      <c r="C18" s="85" t="s">
        <v>111</v>
      </c>
      <c r="D18" s="88" t="e">
        <v>#N/A</v>
      </c>
      <c r="E18" s="88" t="e">
        <f t="shared" si="0"/>
        <v>#N/A</v>
      </c>
      <c r="F18" s="88">
        <v>649.3569</v>
      </c>
      <c r="G18" s="88">
        <v>160.87601000000001</v>
      </c>
      <c r="H18" s="88">
        <v>128.50630999999998</v>
      </c>
      <c r="I18" s="88">
        <v>-36.087069999999997</v>
      </c>
      <c r="J18" s="88">
        <v>190.38465000000005</v>
      </c>
      <c r="K18" s="88">
        <v>28.063490000000002</v>
      </c>
      <c r="L18" s="88">
        <v>-49.993290000000002</v>
      </c>
      <c r="M18" s="88">
        <v>65.401349999999994</v>
      </c>
      <c r="N18" s="88">
        <v>169.63600000000002</v>
      </c>
      <c r="O18" s="88">
        <v>0</v>
      </c>
      <c r="P18" s="88">
        <v>-7.4305499999999967</v>
      </c>
      <c r="Q18" s="88">
        <v>0</v>
      </c>
      <c r="R18" s="88">
        <v>0</v>
      </c>
      <c r="S18" s="88">
        <v>0</v>
      </c>
      <c r="T18" s="88">
        <v>0</v>
      </c>
      <c r="U18" s="88">
        <v>0</v>
      </c>
      <c r="V18" s="88">
        <v>0</v>
      </c>
      <c r="W18" s="88">
        <v>0</v>
      </c>
      <c r="X18" s="88">
        <v>0</v>
      </c>
      <c r="Y18" s="88">
        <v>0</v>
      </c>
      <c r="Z18" s="88">
        <v>0</v>
      </c>
      <c r="AA18" s="88">
        <v>0</v>
      </c>
      <c r="AB18" s="88">
        <v>0</v>
      </c>
      <c r="AC18" s="88">
        <v>0</v>
      </c>
      <c r="AD18" s="88">
        <v>0</v>
      </c>
      <c r="AE18" s="88">
        <v>0</v>
      </c>
      <c r="AF18" s="88">
        <v>0</v>
      </c>
      <c r="AG18" s="88">
        <v>0</v>
      </c>
      <c r="AH18" s="88">
        <v>0</v>
      </c>
      <c r="AI18" s="88">
        <v>0</v>
      </c>
      <c r="AJ18" s="88">
        <v>0</v>
      </c>
      <c r="AK18" s="88">
        <v>0</v>
      </c>
      <c r="AL18" s="88">
        <v>0</v>
      </c>
      <c r="AM18" s="88">
        <v>0</v>
      </c>
      <c r="AN18" s="88">
        <v>0</v>
      </c>
      <c r="AO18" s="88">
        <v>0</v>
      </c>
      <c r="AP18" s="88" t="e">
        <v>#N/A</v>
      </c>
      <c r="AQ18" s="88" t="e">
        <v>#N/A</v>
      </c>
    </row>
    <row r="19" spans="1:43" s="217" customFormat="1" hidden="1">
      <c r="A19" s="85" t="s">
        <v>112</v>
      </c>
      <c r="B19" s="86" t="s">
        <v>113</v>
      </c>
      <c r="C19" s="85" t="s">
        <v>114</v>
      </c>
      <c r="D19" s="88" t="e">
        <v>#N/A</v>
      </c>
      <c r="E19" s="88" t="e">
        <f t="shared" si="0"/>
        <v>#N/A</v>
      </c>
      <c r="F19" s="88">
        <v>0</v>
      </c>
      <c r="G19" s="88">
        <v>0</v>
      </c>
      <c r="H19" s="88">
        <v>0</v>
      </c>
      <c r="I19" s="88">
        <v>0</v>
      </c>
      <c r="J19" s="88">
        <v>0</v>
      </c>
      <c r="K19" s="88">
        <v>0</v>
      </c>
      <c r="L19" s="88">
        <v>0</v>
      </c>
      <c r="M19" s="88">
        <v>0</v>
      </c>
      <c r="N19" s="88">
        <v>0</v>
      </c>
      <c r="O19" s="88">
        <v>0</v>
      </c>
      <c r="P19" s="88">
        <v>0</v>
      </c>
      <c r="Q19" s="88">
        <v>0</v>
      </c>
      <c r="R19" s="88">
        <v>0</v>
      </c>
      <c r="S19" s="88">
        <v>0</v>
      </c>
      <c r="T19" s="88">
        <v>0</v>
      </c>
      <c r="U19" s="88">
        <v>0</v>
      </c>
      <c r="V19" s="88">
        <v>0</v>
      </c>
      <c r="W19" s="88">
        <v>0</v>
      </c>
      <c r="X19" s="88">
        <v>0</v>
      </c>
      <c r="Y19" s="88">
        <v>0</v>
      </c>
      <c r="Z19" s="88">
        <v>0</v>
      </c>
      <c r="AA19" s="88">
        <v>0</v>
      </c>
      <c r="AB19" s="88">
        <v>0</v>
      </c>
      <c r="AC19" s="88">
        <v>0</v>
      </c>
      <c r="AD19" s="88">
        <v>0</v>
      </c>
      <c r="AE19" s="88">
        <v>0</v>
      </c>
      <c r="AF19" s="88">
        <v>0</v>
      </c>
      <c r="AG19" s="88">
        <v>0</v>
      </c>
      <c r="AH19" s="88">
        <v>0</v>
      </c>
      <c r="AI19" s="88">
        <v>0</v>
      </c>
      <c r="AJ19" s="88">
        <v>0</v>
      </c>
      <c r="AK19" s="88">
        <v>0</v>
      </c>
      <c r="AL19" s="88">
        <v>0</v>
      </c>
      <c r="AM19" s="88">
        <v>0</v>
      </c>
      <c r="AN19" s="88">
        <v>0</v>
      </c>
      <c r="AO19" s="88">
        <v>0</v>
      </c>
      <c r="AP19" s="88" t="e">
        <v>#N/A</v>
      </c>
      <c r="AQ19" s="88" t="e">
        <v>#N/A</v>
      </c>
    </row>
    <row r="20" spans="1:43">
      <c r="A20" s="213" t="s">
        <v>47</v>
      </c>
      <c r="B20" s="214" t="s">
        <v>115</v>
      </c>
      <c r="C20" s="213" t="s">
        <v>116</v>
      </c>
      <c r="D20" s="81">
        <v>7500</v>
      </c>
      <c r="E20" s="81">
        <f t="shared" si="0"/>
        <v>1.0199999996984843E-3</v>
      </c>
      <c r="F20" s="81">
        <v>7500.0010199999997</v>
      </c>
      <c r="G20" s="81">
        <v>0</v>
      </c>
      <c r="H20" s="81">
        <v>0</v>
      </c>
      <c r="I20" s="81">
        <v>0</v>
      </c>
      <c r="J20" s="81">
        <v>0</v>
      </c>
      <c r="K20" s="81">
        <v>0</v>
      </c>
      <c r="L20" s="81">
        <v>0</v>
      </c>
      <c r="M20" s="81">
        <v>5533.4291999999996</v>
      </c>
      <c r="N20" s="81">
        <v>0</v>
      </c>
      <c r="O20" s="81">
        <v>0</v>
      </c>
      <c r="P20" s="81">
        <v>1966.5718199999999</v>
      </c>
      <c r="Q20" s="81">
        <v>0</v>
      </c>
      <c r="R20" s="81">
        <v>0</v>
      </c>
      <c r="S20" s="81">
        <v>0</v>
      </c>
      <c r="T20" s="81">
        <v>0</v>
      </c>
      <c r="U20" s="81">
        <v>0</v>
      </c>
      <c r="V20" s="81">
        <v>0</v>
      </c>
      <c r="W20" s="81">
        <v>0</v>
      </c>
      <c r="X20" s="81">
        <v>0</v>
      </c>
      <c r="Y20" s="81">
        <v>0</v>
      </c>
      <c r="Z20" s="81">
        <v>0</v>
      </c>
      <c r="AA20" s="81">
        <v>0</v>
      </c>
      <c r="AB20" s="81">
        <v>0</v>
      </c>
      <c r="AC20" s="81">
        <v>0</v>
      </c>
      <c r="AD20" s="81">
        <v>0</v>
      </c>
      <c r="AE20" s="81">
        <v>0</v>
      </c>
      <c r="AF20" s="81">
        <v>0</v>
      </c>
      <c r="AG20" s="81">
        <v>0</v>
      </c>
      <c r="AH20" s="81">
        <v>0</v>
      </c>
      <c r="AI20" s="81">
        <v>0</v>
      </c>
      <c r="AJ20" s="81">
        <v>0</v>
      </c>
      <c r="AK20" s="81">
        <v>0</v>
      </c>
      <c r="AL20" s="81">
        <v>0</v>
      </c>
      <c r="AM20" s="81">
        <v>0</v>
      </c>
      <c r="AN20" s="81">
        <v>0</v>
      </c>
      <c r="AO20" s="81">
        <v>0</v>
      </c>
      <c r="AP20" s="81">
        <v>7500.00119</v>
      </c>
      <c r="AQ20" s="81">
        <v>-2.8999999999996362</v>
      </c>
    </row>
    <row r="21" spans="1:43" s="218" customFormat="1" hidden="1">
      <c r="A21" s="90" t="s">
        <v>117</v>
      </c>
      <c r="B21" s="91" t="s">
        <v>118</v>
      </c>
      <c r="C21" s="90" t="s">
        <v>119</v>
      </c>
      <c r="D21" s="93" t="e">
        <v>#N/A</v>
      </c>
      <c r="E21" s="93" t="e">
        <f t="shared" si="0"/>
        <v>#N/A</v>
      </c>
      <c r="F21" s="93">
        <v>7500.0010199999997</v>
      </c>
      <c r="G21" s="93">
        <v>0</v>
      </c>
      <c r="H21" s="93">
        <v>0</v>
      </c>
      <c r="I21" s="93">
        <v>0</v>
      </c>
      <c r="J21" s="93">
        <v>0</v>
      </c>
      <c r="K21" s="93">
        <v>0</v>
      </c>
      <c r="L21" s="93">
        <v>0</v>
      </c>
      <c r="M21" s="93">
        <v>5533.4291999999996</v>
      </c>
      <c r="N21" s="93">
        <v>0</v>
      </c>
      <c r="O21" s="93">
        <v>0</v>
      </c>
      <c r="P21" s="93">
        <v>1966.5718199999999</v>
      </c>
      <c r="Q21" s="93">
        <v>0</v>
      </c>
      <c r="R21" s="93">
        <v>0</v>
      </c>
      <c r="S21" s="93">
        <v>0</v>
      </c>
      <c r="T21" s="93">
        <v>0</v>
      </c>
      <c r="U21" s="93">
        <v>0</v>
      </c>
      <c r="V21" s="93">
        <v>0</v>
      </c>
      <c r="W21" s="93">
        <v>0</v>
      </c>
      <c r="X21" s="93">
        <v>0</v>
      </c>
      <c r="Y21" s="93">
        <v>0</v>
      </c>
      <c r="Z21" s="93">
        <v>0</v>
      </c>
      <c r="AA21" s="93">
        <v>0</v>
      </c>
      <c r="AB21" s="93">
        <v>0</v>
      </c>
      <c r="AC21" s="93">
        <v>0</v>
      </c>
      <c r="AD21" s="93">
        <v>0</v>
      </c>
      <c r="AE21" s="93">
        <v>0</v>
      </c>
      <c r="AF21" s="93">
        <v>0</v>
      </c>
      <c r="AG21" s="93">
        <v>0</v>
      </c>
      <c r="AH21" s="93">
        <v>0</v>
      </c>
      <c r="AI21" s="93">
        <v>0</v>
      </c>
      <c r="AJ21" s="93">
        <v>0</v>
      </c>
      <c r="AK21" s="93">
        <v>0</v>
      </c>
      <c r="AL21" s="93">
        <v>0</v>
      </c>
      <c r="AM21" s="93">
        <v>0</v>
      </c>
      <c r="AN21" s="93">
        <v>0</v>
      </c>
      <c r="AO21" s="93">
        <v>0</v>
      </c>
      <c r="AP21" s="93" t="e">
        <v>#N/A</v>
      </c>
      <c r="AQ21" s="93" t="e">
        <v>#N/A</v>
      </c>
    </row>
    <row r="22" spans="1:43" s="218" customFormat="1" hidden="1">
      <c r="A22" s="90" t="s">
        <v>120</v>
      </c>
      <c r="B22" s="91" t="s">
        <v>121</v>
      </c>
      <c r="C22" s="90" t="s">
        <v>122</v>
      </c>
      <c r="D22" s="93" t="e">
        <v>#N/A</v>
      </c>
      <c r="E22" s="93" t="e">
        <f t="shared" si="0"/>
        <v>#N/A</v>
      </c>
      <c r="F22" s="93">
        <v>0</v>
      </c>
      <c r="G22" s="93">
        <v>0</v>
      </c>
      <c r="H22" s="93">
        <v>0</v>
      </c>
      <c r="I22" s="93">
        <v>0</v>
      </c>
      <c r="J22" s="93">
        <v>0</v>
      </c>
      <c r="K22" s="93">
        <v>0</v>
      </c>
      <c r="L22" s="93">
        <v>0</v>
      </c>
      <c r="M22" s="93">
        <v>0</v>
      </c>
      <c r="N22" s="93">
        <v>0</v>
      </c>
      <c r="O22" s="93">
        <v>0</v>
      </c>
      <c r="P22" s="93">
        <v>0</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t="e">
        <v>#N/A</v>
      </c>
      <c r="AQ22" s="93" t="e">
        <v>#N/A</v>
      </c>
    </row>
    <row r="23" spans="1:43" s="218" customFormat="1" hidden="1">
      <c r="A23" s="90" t="s">
        <v>123</v>
      </c>
      <c r="B23" s="91" t="s">
        <v>124</v>
      </c>
      <c r="C23" s="90" t="s">
        <v>125</v>
      </c>
      <c r="D23" s="93" t="e">
        <v>#N/A</v>
      </c>
      <c r="E23" s="93" t="e">
        <f t="shared" si="0"/>
        <v>#N/A</v>
      </c>
      <c r="F23" s="93">
        <v>0</v>
      </c>
      <c r="G23" s="93">
        <v>0</v>
      </c>
      <c r="H23" s="93">
        <v>0</v>
      </c>
      <c r="I23" s="93">
        <v>0</v>
      </c>
      <c r="J23" s="93">
        <v>0</v>
      </c>
      <c r="K23" s="93">
        <v>0</v>
      </c>
      <c r="L23" s="93">
        <v>0</v>
      </c>
      <c r="M23" s="93">
        <v>0</v>
      </c>
      <c r="N23" s="93">
        <v>0</v>
      </c>
      <c r="O23" s="93">
        <v>0</v>
      </c>
      <c r="P23" s="93">
        <v>0</v>
      </c>
      <c r="Q23" s="93">
        <v>0</v>
      </c>
      <c r="R23" s="93">
        <v>0</v>
      </c>
      <c r="S23" s="93">
        <v>0</v>
      </c>
      <c r="T23" s="93">
        <v>0</v>
      </c>
      <c r="U23" s="93">
        <v>0</v>
      </c>
      <c r="V23" s="93">
        <v>0</v>
      </c>
      <c r="W23" s="93">
        <v>0</v>
      </c>
      <c r="X23" s="93">
        <v>0</v>
      </c>
      <c r="Y23" s="93">
        <v>0</v>
      </c>
      <c r="Z23" s="93">
        <v>0</v>
      </c>
      <c r="AA23" s="93">
        <v>0</v>
      </c>
      <c r="AB23" s="93">
        <v>0</v>
      </c>
      <c r="AC23" s="93">
        <v>0</v>
      </c>
      <c r="AD23" s="93">
        <v>0</v>
      </c>
      <c r="AE23" s="93">
        <v>0</v>
      </c>
      <c r="AF23" s="93">
        <v>0</v>
      </c>
      <c r="AG23" s="93">
        <v>0</v>
      </c>
      <c r="AH23" s="93">
        <v>0</v>
      </c>
      <c r="AI23" s="93">
        <v>0</v>
      </c>
      <c r="AJ23" s="93">
        <v>0</v>
      </c>
      <c r="AK23" s="93">
        <v>0</v>
      </c>
      <c r="AL23" s="93">
        <v>0</v>
      </c>
      <c r="AM23" s="93">
        <v>0</v>
      </c>
      <c r="AN23" s="93">
        <v>0</v>
      </c>
      <c r="AO23" s="93">
        <v>0</v>
      </c>
      <c r="AP23" s="93" t="e">
        <v>#N/A</v>
      </c>
      <c r="AQ23" s="93" t="e">
        <v>#N/A</v>
      </c>
    </row>
    <row r="24" spans="1:43">
      <c r="A24" s="213" t="s">
        <v>49</v>
      </c>
      <c r="B24" s="214" t="s">
        <v>62</v>
      </c>
      <c r="C24" s="213" t="s">
        <v>63</v>
      </c>
      <c r="D24" s="81">
        <v>29285.3</v>
      </c>
      <c r="E24" s="81">
        <f t="shared" si="0"/>
        <v>282.07692099999622</v>
      </c>
      <c r="F24" s="81">
        <v>29567.376920999995</v>
      </c>
      <c r="G24" s="81">
        <v>505.38901999999996</v>
      </c>
      <c r="H24" s="81">
        <v>800.55243999999993</v>
      </c>
      <c r="I24" s="81">
        <v>2412.8733400000001</v>
      </c>
      <c r="J24" s="81">
        <v>8783.3314409999984</v>
      </c>
      <c r="K24" s="81">
        <v>5411.1950099999995</v>
      </c>
      <c r="L24" s="81">
        <v>3962.0724399999999</v>
      </c>
      <c r="M24" s="81">
        <v>274.46821999999997</v>
      </c>
      <c r="N24" s="81">
        <v>5539.3682900000003</v>
      </c>
      <c r="O24" s="81">
        <v>1301.8648899999998</v>
      </c>
      <c r="P24" s="81">
        <v>576.26183000000003</v>
      </c>
      <c r="Q24" s="81">
        <v>0</v>
      </c>
      <c r="R24" s="81">
        <v>0</v>
      </c>
      <c r="S24" s="81">
        <v>0</v>
      </c>
      <c r="T24" s="81">
        <v>0</v>
      </c>
      <c r="U24" s="81">
        <v>0</v>
      </c>
      <c r="V24" s="81">
        <v>0</v>
      </c>
      <c r="W24" s="81">
        <v>0</v>
      </c>
      <c r="X24" s="81">
        <v>0</v>
      </c>
      <c r="Y24" s="81">
        <v>0</v>
      </c>
      <c r="Z24" s="81">
        <v>0</v>
      </c>
      <c r="AA24" s="81">
        <v>0</v>
      </c>
      <c r="AB24" s="81">
        <v>0</v>
      </c>
      <c r="AC24" s="81">
        <v>0</v>
      </c>
      <c r="AD24" s="81">
        <v>0</v>
      </c>
      <c r="AE24" s="81">
        <v>0</v>
      </c>
      <c r="AF24" s="81">
        <v>0</v>
      </c>
      <c r="AG24" s="81">
        <v>0</v>
      </c>
      <c r="AH24" s="81">
        <v>0</v>
      </c>
      <c r="AI24" s="81">
        <v>0</v>
      </c>
      <c r="AJ24" s="81">
        <v>0</v>
      </c>
      <c r="AK24" s="81">
        <v>0</v>
      </c>
      <c r="AL24" s="81">
        <v>0</v>
      </c>
      <c r="AM24" s="81">
        <v>0</v>
      </c>
      <c r="AN24" s="81">
        <v>0</v>
      </c>
      <c r="AO24" s="81">
        <v>0</v>
      </c>
      <c r="AP24" s="81">
        <v>25588.971359999996</v>
      </c>
      <c r="AQ24" s="81">
        <v>-2939.25</v>
      </c>
    </row>
    <row r="25" spans="1:43" s="216" customFormat="1">
      <c r="A25" s="82">
        <v>0</v>
      </c>
      <c r="B25" s="83" t="s">
        <v>126</v>
      </c>
      <c r="C25" s="82" t="s">
        <v>127</v>
      </c>
      <c r="D25" s="215">
        <v>11770.3</v>
      </c>
      <c r="E25" s="215">
        <f t="shared" si="0"/>
        <v>-4.3489999989105854E-3</v>
      </c>
      <c r="F25" s="215">
        <v>11770.295651</v>
      </c>
      <c r="G25" s="215">
        <v>333.46546999999998</v>
      </c>
      <c r="H25" s="215">
        <v>536.81108999999992</v>
      </c>
      <c r="I25" s="215">
        <v>1181.0608199999999</v>
      </c>
      <c r="J25" s="215">
        <v>4054.6873109999997</v>
      </c>
      <c r="K25" s="215">
        <v>1474.00639</v>
      </c>
      <c r="L25" s="215">
        <v>1486.4159300000001</v>
      </c>
      <c r="M25" s="215">
        <v>75.655149999999992</v>
      </c>
      <c r="N25" s="215">
        <v>1596.9413099999997</v>
      </c>
      <c r="O25" s="215">
        <v>554.67563999999993</v>
      </c>
      <c r="P25" s="215">
        <v>476.57654000000002</v>
      </c>
      <c r="Q25" s="215">
        <v>0</v>
      </c>
      <c r="R25" s="215">
        <v>0</v>
      </c>
      <c r="S25" s="215">
        <v>0</v>
      </c>
      <c r="T25" s="215">
        <v>0</v>
      </c>
      <c r="U25" s="215">
        <v>0</v>
      </c>
      <c r="V25" s="215">
        <v>0</v>
      </c>
      <c r="W25" s="215">
        <v>0</v>
      </c>
      <c r="X25" s="215">
        <v>0</v>
      </c>
      <c r="Y25" s="215">
        <v>0</v>
      </c>
      <c r="Z25" s="215">
        <v>0</v>
      </c>
      <c r="AA25" s="215">
        <v>0</v>
      </c>
      <c r="AB25" s="215">
        <v>0</v>
      </c>
      <c r="AC25" s="215">
        <v>0</v>
      </c>
      <c r="AD25" s="215">
        <v>0</v>
      </c>
      <c r="AE25" s="215">
        <v>0</v>
      </c>
      <c r="AF25" s="215">
        <v>0</v>
      </c>
      <c r="AG25" s="215">
        <v>0</v>
      </c>
      <c r="AH25" s="215">
        <v>0</v>
      </c>
      <c r="AI25" s="215">
        <v>0</v>
      </c>
      <c r="AJ25" s="215">
        <v>0</v>
      </c>
      <c r="AK25" s="215">
        <v>0</v>
      </c>
      <c r="AL25" s="215">
        <v>0</v>
      </c>
      <c r="AM25" s="215">
        <v>0</v>
      </c>
      <c r="AN25" s="215">
        <v>0</v>
      </c>
      <c r="AO25" s="215">
        <v>0</v>
      </c>
      <c r="AP25" s="215" t="e">
        <v>#N/A</v>
      </c>
      <c r="AQ25" s="215" t="e">
        <v>#N/A</v>
      </c>
    </row>
    <row r="26" spans="1:43" s="218" customFormat="1" hidden="1">
      <c r="A26" s="94" t="s">
        <v>128</v>
      </c>
      <c r="B26" s="95" t="s">
        <v>129</v>
      </c>
      <c r="C26" s="94" t="s">
        <v>130</v>
      </c>
      <c r="D26" s="93" t="e">
        <v>#N/A</v>
      </c>
      <c r="E26" s="93" t="e">
        <f t="shared" si="0"/>
        <v>#N/A</v>
      </c>
      <c r="F26" s="93">
        <v>17797.081270000002</v>
      </c>
      <c r="G26" s="93">
        <v>171.92354999999998</v>
      </c>
      <c r="H26" s="93">
        <v>263.74135000000001</v>
      </c>
      <c r="I26" s="93">
        <v>1231.8125199999999</v>
      </c>
      <c r="J26" s="93">
        <v>4728.6441299999997</v>
      </c>
      <c r="K26" s="93">
        <v>3937.1886199999999</v>
      </c>
      <c r="L26" s="93">
        <v>2475.6565099999998</v>
      </c>
      <c r="M26" s="93">
        <v>198.81307000000001</v>
      </c>
      <c r="N26" s="93">
        <v>3942.4269800000002</v>
      </c>
      <c r="O26" s="93">
        <v>747.18925000000002</v>
      </c>
      <c r="P26" s="93">
        <v>99.685289999999995</v>
      </c>
      <c r="Q26" s="93">
        <v>0</v>
      </c>
      <c r="R26" s="93">
        <v>0</v>
      </c>
      <c r="S26" s="93">
        <v>0</v>
      </c>
      <c r="T26" s="93">
        <v>0</v>
      </c>
      <c r="U26" s="93">
        <v>0</v>
      </c>
      <c r="V26" s="93">
        <v>0</v>
      </c>
      <c r="W26" s="93">
        <v>0</v>
      </c>
      <c r="X26" s="93">
        <v>0</v>
      </c>
      <c r="Y26" s="93">
        <v>0</v>
      </c>
      <c r="Z26" s="93">
        <v>0</v>
      </c>
      <c r="AA26" s="93">
        <v>0</v>
      </c>
      <c r="AB26" s="93">
        <v>0</v>
      </c>
      <c r="AC26" s="93">
        <v>0</v>
      </c>
      <c r="AD26" s="93">
        <v>0</v>
      </c>
      <c r="AE26" s="93">
        <v>0</v>
      </c>
      <c r="AF26" s="93">
        <v>0</v>
      </c>
      <c r="AG26" s="93">
        <v>0</v>
      </c>
      <c r="AH26" s="93">
        <v>0</v>
      </c>
      <c r="AI26" s="93">
        <v>0</v>
      </c>
      <c r="AJ26" s="93">
        <v>0</v>
      </c>
      <c r="AK26" s="93">
        <v>0</v>
      </c>
      <c r="AL26" s="93">
        <v>0</v>
      </c>
      <c r="AM26" s="93">
        <v>0</v>
      </c>
      <c r="AN26" s="93">
        <v>0</v>
      </c>
      <c r="AO26" s="93">
        <v>0</v>
      </c>
      <c r="AP26" s="93" t="e">
        <v>#N/A</v>
      </c>
      <c r="AQ26" s="93" t="e">
        <v>#N/A</v>
      </c>
    </row>
    <row r="27" spans="1:43" s="218" customFormat="1" hidden="1">
      <c r="A27" s="94" t="s">
        <v>131</v>
      </c>
      <c r="B27" s="95" t="s">
        <v>132</v>
      </c>
      <c r="C27" s="94" t="s">
        <v>133</v>
      </c>
      <c r="D27" s="93" t="e">
        <v>#N/A</v>
      </c>
      <c r="E27" s="93" t="e">
        <f t="shared" si="0"/>
        <v>#N/A</v>
      </c>
      <c r="F27" s="93">
        <v>0</v>
      </c>
      <c r="G27" s="93">
        <v>0</v>
      </c>
      <c r="H27" s="93">
        <v>0</v>
      </c>
      <c r="I27" s="93">
        <v>0</v>
      </c>
      <c r="J27" s="93">
        <v>0</v>
      </c>
      <c r="K27" s="93">
        <v>0</v>
      </c>
      <c r="L27" s="93">
        <v>0</v>
      </c>
      <c r="M27" s="93">
        <v>0</v>
      </c>
      <c r="N27" s="93">
        <v>0</v>
      </c>
      <c r="O27" s="93">
        <v>0</v>
      </c>
      <c r="P27" s="93">
        <v>0</v>
      </c>
      <c r="Q27" s="93">
        <v>0</v>
      </c>
      <c r="R27" s="93">
        <v>0</v>
      </c>
      <c r="S27" s="93">
        <v>0</v>
      </c>
      <c r="T27" s="93">
        <v>0</v>
      </c>
      <c r="U27" s="93">
        <v>0</v>
      </c>
      <c r="V27" s="93">
        <v>0</v>
      </c>
      <c r="W27" s="93">
        <v>0</v>
      </c>
      <c r="X27" s="93">
        <v>0</v>
      </c>
      <c r="Y27" s="93">
        <v>0</v>
      </c>
      <c r="Z27" s="93">
        <v>0</v>
      </c>
      <c r="AA27" s="93">
        <v>0</v>
      </c>
      <c r="AB27" s="93">
        <v>0</v>
      </c>
      <c r="AC27" s="93">
        <v>0</v>
      </c>
      <c r="AD27" s="93">
        <v>0</v>
      </c>
      <c r="AE27" s="93">
        <v>0</v>
      </c>
      <c r="AF27" s="93">
        <v>0</v>
      </c>
      <c r="AG27" s="93">
        <v>0</v>
      </c>
      <c r="AH27" s="93">
        <v>0</v>
      </c>
      <c r="AI27" s="93">
        <v>0</v>
      </c>
      <c r="AJ27" s="93">
        <v>0</v>
      </c>
      <c r="AK27" s="93">
        <v>0</v>
      </c>
      <c r="AL27" s="93">
        <v>0</v>
      </c>
      <c r="AM27" s="93">
        <v>0</v>
      </c>
      <c r="AN27" s="93">
        <v>0</v>
      </c>
      <c r="AO27" s="93">
        <v>0</v>
      </c>
      <c r="AP27" s="93" t="e">
        <v>#N/A</v>
      </c>
      <c r="AQ27" s="93" t="e">
        <v>#N/A</v>
      </c>
    </row>
    <row r="28" spans="1:43">
      <c r="A28" s="213" t="s">
        <v>50</v>
      </c>
      <c r="B28" s="214" t="s">
        <v>60</v>
      </c>
      <c r="C28" s="213" t="s">
        <v>61</v>
      </c>
      <c r="D28" s="81"/>
      <c r="E28" s="81"/>
      <c r="F28" s="81">
        <v>113.63712000000001</v>
      </c>
      <c r="G28" s="81">
        <v>26.458290000000002</v>
      </c>
      <c r="H28" s="81">
        <v>2.9844900000000001</v>
      </c>
      <c r="I28" s="81">
        <v>7.6540390000000009</v>
      </c>
      <c r="J28" s="81">
        <v>6.3350300000000006</v>
      </c>
      <c r="K28" s="81">
        <v>12.090859999999999</v>
      </c>
      <c r="L28" s="81">
        <v>16.444377999999997</v>
      </c>
      <c r="M28" s="81">
        <v>11.626817999999998</v>
      </c>
      <c r="N28" s="81">
        <v>0.58565999999999996</v>
      </c>
      <c r="O28" s="81">
        <v>17.014135</v>
      </c>
      <c r="P28" s="81">
        <v>12.44342</v>
      </c>
      <c r="Q28" s="81">
        <v>0</v>
      </c>
      <c r="R28" s="81">
        <v>0</v>
      </c>
      <c r="S28" s="81">
        <v>0</v>
      </c>
      <c r="T28" s="81">
        <v>0</v>
      </c>
      <c r="U28" s="81">
        <v>0</v>
      </c>
      <c r="V28" s="81">
        <v>0</v>
      </c>
      <c r="W28" s="81">
        <v>0</v>
      </c>
      <c r="X28" s="81">
        <v>0</v>
      </c>
      <c r="Y28" s="81">
        <v>0</v>
      </c>
      <c r="Z28" s="81">
        <v>0</v>
      </c>
      <c r="AA28" s="81">
        <v>0</v>
      </c>
      <c r="AB28" s="81">
        <v>0</v>
      </c>
      <c r="AC28" s="81">
        <v>0</v>
      </c>
      <c r="AD28" s="81">
        <v>0</v>
      </c>
      <c r="AE28" s="81">
        <v>0</v>
      </c>
      <c r="AF28" s="81">
        <v>0</v>
      </c>
      <c r="AG28" s="81">
        <v>0</v>
      </c>
      <c r="AH28" s="81">
        <v>0</v>
      </c>
      <c r="AI28" s="81">
        <v>0</v>
      </c>
      <c r="AJ28" s="81">
        <v>0</v>
      </c>
      <c r="AK28" s="81">
        <v>0</v>
      </c>
      <c r="AL28" s="81">
        <v>0</v>
      </c>
      <c r="AM28" s="81">
        <v>0</v>
      </c>
      <c r="AN28" s="81">
        <v>0</v>
      </c>
      <c r="AO28" s="81">
        <v>0</v>
      </c>
      <c r="AP28" s="81">
        <v>109.50377999999999</v>
      </c>
      <c r="AQ28" s="81">
        <v>14.409999999999982</v>
      </c>
    </row>
    <row r="29" spans="1:43">
      <c r="A29" s="213" t="s">
        <v>134</v>
      </c>
      <c r="B29" s="214" t="s">
        <v>135</v>
      </c>
      <c r="C29" s="213" t="s">
        <v>136</v>
      </c>
      <c r="D29" s="81"/>
      <c r="E29" s="81"/>
      <c r="F29" s="81">
        <v>0</v>
      </c>
      <c r="G29" s="81">
        <v>0</v>
      </c>
      <c r="H29" s="81">
        <v>0</v>
      </c>
      <c r="I29" s="81">
        <v>0</v>
      </c>
      <c r="J29" s="81">
        <v>0</v>
      </c>
      <c r="K29" s="81">
        <v>0</v>
      </c>
      <c r="L29" s="81">
        <v>0</v>
      </c>
      <c r="M29" s="81">
        <v>0</v>
      </c>
      <c r="N29" s="81">
        <v>0</v>
      </c>
      <c r="O29" s="81">
        <v>0</v>
      </c>
      <c r="P29" s="81">
        <v>0</v>
      </c>
      <c r="Q29" s="81">
        <v>0</v>
      </c>
      <c r="R29" s="81">
        <v>0</v>
      </c>
      <c r="S29" s="81">
        <v>0</v>
      </c>
      <c r="T29" s="81">
        <v>0</v>
      </c>
      <c r="U29" s="81">
        <v>0</v>
      </c>
      <c r="V29" s="81">
        <v>0</v>
      </c>
      <c r="W29" s="81">
        <v>0</v>
      </c>
      <c r="X29" s="81">
        <v>0</v>
      </c>
      <c r="Y29" s="81">
        <v>0</v>
      </c>
      <c r="Z29" s="81">
        <v>0</v>
      </c>
      <c r="AA29" s="81">
        <v>0</v>
      </c>
      <c r="AB29" s="81">
        <v>0</v>
      </c>
      <c r="AC29" s="81">
        <v>0</v>
      </c>
      <c r="AD29" s="81">
        <v>0</v>
      </c>
      <c r="AE29" s="81">
        <v>0</v>
      </c>
      <c r="AF29" s="81">
        <v>0</v>
      </c>
      <c r="AG29" s="81">
        <v>0</v>
      </c>
      <c r="AH29" s="81">
        <v>0</v>
      </c>
      <c r="AI29" s="81">
        <v>0</v>
      </c>
      <c r="AJ29" s="81">
        <v>0</v>
      </c>
      <c r="AK29" s="81">
        <v>0</v>
      </c>
      <c r="AL29" s="81">
        <v>0</v>
      </c>
      <c r="AM29" s="81">
        <v>0</v>
      </c>
      <c r="AN29" s="81">
        <v>0</v>
      </c>
      <c r="AO29" s="81">
        <v>0</v>
      </c>
      <c r="AP29" s="81">
        <v>0</v>
      </c>
      <c r="AQ29" s="81">
        <v>0</v>
      </c>
    </row>
    <row r="30" spans="1:43">
      <c r="A30" s="213" t="s">
        <v>137</v>
      </c>
      <c r="B30" s="214" t="s">
        <v>65</v>
      </c>
      <c r="C30" s="213" t="s">
        <v>66</v>
      </c>
      <c r="D30" s="81"/>
      <c r="E30" s="81"/>
      <c r="F30" s="81">
        <v>491.19918999999999</v>
      </c>
      <c r="G30" s="81">
        <v>57.986619999999995</v>
      </c>
      <c r="H30" s="81">
        <v>1.6</v>
      </c>
      <c r="I30" s="81">
        <v>55.6</v>
      </c>
      <c r="J30" s="81">
        <v>15.095120000000001</v>
      </c>
      <c r="K30" s="81">
        <v>24.8</v>
      </c>
      <c r="L30" s="81">
        <v>204.43804</v>
      </c>
      <c r="M30" s="81">
        <v>1</v>
      </c>
      <c r="N30" s="81">
        <v>126.05</v>
      </c>
      <c r="O30" s="81">
        <v>1.6992400000000001</v>
      </c>
      <c r="P30" s="81">
        <v>2.9301700000000004</v>
      </c>
      <c r="Q30" s="81">
        <v>0</v>
      </c>
      <c r="R30" s="81">
        <v>0</v>
      </c>
      <c r="S30" s="81">
        <v>0</v>
      </c>
      <c r="T30" s="81">
        <v>0</v>
      </c>
      <c r="U30" s="81">
        <v>0</v>
      </c>
      <c r="V30" s="81">
        <v>0</v>
      </c>
      <c r="W30" s="81">
        <v>0</v>
      </c>
      <c r="X30" s="81">
        <v>0</v>
      </c>
      <c r="Y30" s="81">
        <v>0</v>
      </c>
      <c r="Z30" s="81">
        <v>0</v>
      </c>
      <c r="AA30" s="81">
        <v>0</v>
      </c>
      <c r="AB30" s="81">
        <v>0</v>
      </c>
      <c r="AC30" s="81">
        <v>0</v>
      </c>
      <c r="AD30" s="81">
        <v>0</v>
      </c>
      <c r="AE30" s="81">
        <v>0</v>
      </c>
      <c r="AF30" s="81">
        <v>0</v>
      </c>
      <c r="AG30" s="81">
        <v>0</v>
      </c>
      <c r="AH30" s="81">
        <v>0</v>
      </c>
      <c r="AI30" s="81">
        <v>0</v>
      </c>
      <c r="AJ30" s="81">
        <v>0</v>
      </c>
      <c r="AK30" s="81">
        <v>0</v>
      </c>
      <c r="AL30" s="81">
        <v>0</v>
      </c>
      <c r="AM30" s="81">
        <v>0</v>
      </c>
      <c r="AN30" s="81">
        <v>0</v>
      </c>
      <c r="AO30" s="81">
        <v>0</v>
      </c>
      <c r="AP30" s="81">
        <v>306.04918999999995</v>
      </c>
      <c r="AQ30" s="81">
        <v>3.2899999999999636</v>
      </c>
    </row>
    <row r="31" spans="1:43" s="203" customFormat="1">
      <c r="A31" s="13">
        <v>2</v>
      </c>
      <c r="B31" s="78" t="s">
        <v>138</v>
      </c>
      <c r="C31" s="13" t="s">
        <v>139</v>
      </c>
      <c r="D31" s="79">
        <v>6214.33</v>
      </c>
      <c r="E31" s="79">
        <f t="shared" si="0"/>
        <v>24.104765000000953</v>
      </c>
      <c r="F31" s="79">
        <v>6238.4347650000009</v>
      </c>
      <c r="G31" s="79">
        <v>1127.5177540000002</v>
      </c>
      <c r="H31" s="79">
        <v>198.961229</v>
      </c>
      <c r="I31" s="79">
        <v>446.28330500000004</v>
      </c>
      <c r="J31" s="79">
        <v>821.48815700000011</v>
      </c>
      <c r="K31" s="79">
        <v>511.81523300000003</v>
      </c>
      <c r="L31" s="79">
        <v>518.73256399999991</v>
      </c>
      <c r="M31" s="79">
        <v>322.57529399999999</v>
      </c>
      <c r="N31" s="79">
        <v>1411.2489800000001</v>
      </c>
      <c r="O31" s="79">
        <v>400.94354700000002</v>
      </c>
      <c r="P31" s="79">
        <v>478.86870199999998</v>
      </c>
      <c r="Q31" s="79">
        <v>0</v>
      </c>
      <c r="R31" s="79">
        <v>0</v>
      </c>
      <c r="S31" s="79">
        <v>0</v>
      </c>
      <c r="T31" s="79">
        <v>0</v>
      </c>
      <c r="U31" s="79">
        <v>0</v>
      </c>
      <c r="V31" s="79">
        <v>0</v>
      </c>
      <c r="W31" s="79">
        <v>0</v>
      </c>
      <c r="X31" s="79">
        <v>0</v>
      </c>
      <c r="Y31" s="79">
        <v>0</v>
      </c>
      <c r="Z31" s="79">
        <v>0</v>
      </c>
      <c r="AA31" s="79">
        <v>0</v>
      </c>
      <c r="AB31" s="79">
        <v>0</v>
      </c>
      <c r="AC31" s="79">
        <v>0</v>
      </c>
      <c r="AD31" s="79">
        <v>0</v>
      </c>
      <c r="AE31" s="79">
        <v>0</v>
      </c>
      <c r="AF31" s="79">
        <v>0</v>
      </c>
      <c r="AG31" s="79">
        <v>0</v>
      </c>
      <c r="AH31" s="79">
        <v>0</v>
      </c>
      <c r="AI31" s="79">
        <v>0</v>
      </c>
      <c r="AJ31" s="79">
        <v>0</v>
      </c>
      <c r="AK31" s="79">
        <v>0</v>
      </c>
      <c r="AL31" s="79">
        <v>0</v>
      </c>
      <c r="AM31" s="79">
        <v>0</v>
      </c>
      <c r="AN31" s="79">
        <v>0</v>
      </c>
      <c r="AO31" s="79">
        <v>0</v>
      </c>
      <c r="AP31" s="79">
        <v>6256.0800430000018</v>
      </c>
      <c r="AQ31" s="79">
        <v>-1765.3500000000013</v>
      </c>
    </row>
    <row r="32" spans="1:43" s="216" customFormat="1">
      <c r="A32" s="82"/>
      <c r="B32" s="83" t="s">
        <v>99</v>
      </c>
      <c r="C32" s="82"/>
      <c r="D32" s="215"/>
      <c r="E32" s="215">
        <f t="shared" si="0"/>
        <v>0</v>
      </c>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t="e">
        <v>#N/A</v>
      </c>
      <c r="AQ32" s="215" t="e">
        <v>#N/A</v>
      </c>
    </row>
    <row r="33" spans="1:43">
      <c r="A33" s="213" t="s">
        <v>5</v>
      </c>
      <c r="B33" s="214" t="s">
        <v>140</v>
      </c>
      <c r="C33" s="213" t="s">
        <v>141</v>
      </c>
      <c r="D33" s="81">
        <v>35.32</v>
      </c>
      <c r="E33" s="81">
        <f t="shared" si="0"/>
        <v>-1.1099999999970578E-3</v>
      </c>
      <c r="F33" s="81">
        <v>35.318890000000003</v>
      </c>
      <c r="G33" s="81">
        <v>15.518890000000003</v>
      </c>
      <c r="H33" s="81">
        <v>0</v>
      </c>
      <c r="I33" s="81">
        <v>4</v>
      </c>
      <c r="J33" s="81">
        <v>0</v>
      </c>
      <c r="K33" s="81">
        <v>0</v>
      </c>
      <c r="L33" s="81">
        <v>12.8</v>
      </c>
      <c r="M33" s="81">
        <v>1</v>
      </c>
      <c r="N33" s="81">
        <v>2</v>
      </c>
      <c r="O33" s="81">
        <v>0</v>
      </c>
      <c r="P33" s="81">
        <v>0</v>
      </c>
      <c r="Q33" s="81">
        <v>0</v>
      </c>
      <c r="R33" s="81">
        <v>0</v>
      </c>
      <c r="S33" s="81">
        <v>0</v>
      </c>
      <c r="T33" s="81">
        <v>0</v>
      </c>
      <c r="U33" s="81">
        <v>0</v>
      </c>
      <c r="V33" s="81">
        <v>0</v>
      </c>
      <c r="W33" s="81">
        <v>0</v>
      </c>
      <c r="X33" s="81">
        <v>0</v>
      </c>
      <c r="Y33" s="81">
        <v>0</v>
      </c>
      <c r="Z33" s="81">
        <v>0</v>
      </c>
      <c r="AA33" s="81">
        <v>0</v>
      </c>
      <c r="AB33" s="81">
        <v>0</v>
      </c>
      <c r="AC33" s="81">
        <v>0</v>
      </c>
      <c r="AD33" s="81">
        <v>0</v>
      </c>
      <c r="AE33" s="81">
        <v>0</v>
      </c>
      <c r="AF33" s="81">
        <v>0</v>
      </c>
      <c r="AG33" s="81">
        <v>0</v>
      </c>
      <c r="AH33" s="81">
        <v>0</v>
      </c>
      <c r="AI33" s="81">
        <v>0</v>
      </c>
      <c r="AJ33" s="81">
        <v>0</v>
      </c>
      <c r="AK33" s="81">
        <v>0</v>
      </c>
      <c r="AL33" s="81">
        <v>0</v>
      </c>
      <c r="AM33" s="81">
        <v>0</v>
      </c>
      <c r="AN33" s="81">
        <v>0</v>
      </c>
      <c r="AO33" s="81">
        <v>0</v>
      </c>
      <c r="AP33" s="81">
        <v>113.61888999999999</v>
      </c>
      <c r="AQ33" s="81">
        <v>-110</v>
      </c>
    </row>
    <row r="34" spans="1:43">
      <c r="A34" s="213" t="s">
        <v>12</v>
      </c>
      <c r="B34" s="214" t="s">
        <v>71</v>
      </c>
      <c r="C34" s="213" t="s">
        <v>142</v>
      </c>
      <c r="D34" s="81">
        <v>4.63</v>
      </c>
      <c r="E34" s="81">
        <f t="shared" si="0"/>
        <v>-4.8699999999994859E-3</v>
      </c>
      <c r="F34" s="81">
        <v>4.6251300000000004</v>
      </c>
      <c r="G34" s="81">
        <v>2.4151300000000004</v>
      </c>
      <c r="H34" s="81">
        <v>0.23</v>
      </c>
      <c r="I34" s="81">
        <v>0.25</v>
      </c>
      <c r="J34" s="81">
        <v>0.3</v>
      </c>
      <c r="K34" s="81">
        <v>0.08</v>
      </c>
      <c r="L34" s="81">
        <v>0.2</v>
      </c>
      <c r="M34" s="81">
        <v>0.35</v>
      </c>
      <c r="N34" s="81">
        <v>0.2</v>
      </c>
      <c r="O34" s="81">
        <v>0.35</v>
      </c>
      <c r="P34" s="81">
        <v>0.25</v>
      </c>
      <c r="Q34" s="81">
        <v>0</v>
      </c>
      <c r="R34" s="81">
        <v>0</v>
      </c>
      <c r="S34" s="81">
        <v>0</v>
      </c>
      <c r="T34" s="81">
        <v>0</v>
      </c>
      <c r="U34" s="81">
        <v>0</v>
      </c>
      <c r="V34" s="81">
        <v>0</v>
      </c>
      <c r="W34" s="81">
        <v>0</v>
      </c>
      <c r="X34" s="81">
        <v>0</v>
      </c>
      <c r="Y34" s="81">
        <v>0</v>
      </c>
      <c r="Z34" s="81">
        <v>0</v>
      </c>
      <c r="AA34" s="81">
        <v>0</v>
      </c>
      <c r="AB34" s="81">
        <v>0</v>
      </c>
      <c r="AC34" s="81">
        <v>0</v>
      </c>
      <c r="AD34" s="81">
        <v>0</v>
      </c>
      <c r="AE34" s="81">
        <v>0</v>
      </c>
      <c r="AF34" s="81">
        <v>0</v>
      </c>
      <c r="AG34" s="81">
        <v>0</v>
      </c>
      <c r="AH34" s="81">
        <v>0</v>
      </c>
      <c r="AI34" s="81">
        <v>0</v>
      </c>
      <c r="AJ34" s="81">
        <v>0</v>
      </c>
      <c r="AK34" s="81">
        <v>0</v>
      </c>
      <c r="AL34" s="81">
        <v>0</v>
      </c>
      <c r="AM34" s="81">
        <v>0</v>
      </c>
      <c r="AN34" s="81">
        <v>0</v>
      </c>
      <c r="AO34" s="81">
        <v>0</v>
      </c>
      <c r="AP34" s="81">
        <v>4.0651300000000008</v>
      </c>
      <c r="AQ34" s="81">
        <v>-1.7500000000000004</v>
      </c>
    </row>
    <row r="35" spans="1:43">
      <c r="A35" s="213" t="s">
        <v>15</v>
      </c>
      <c r="B35" s="214" t="s">
        <v>143</v>
      </c>
      <c r="C35" s="213" t="s">
        <v>144</v>
      </c>
      <c r="D35" s="81">
        <v>0</v>
      </c>
      <c r="E35" s="81">
        <f t="shared" si="0"/>
        <v>0</v>
      </c>
      <c r="F35" s="81">
        <v>0</v>
      </c>
      <c r="G35" s="81">
        <v>0</v>
      </c>
      <c r="H35" s="81">
        <v>0</v>
      </c>
      <c r="I35" s="81">
        <v>0</v>
      </c>
      <c r="J35" s="81">
        <v>0</v>
      </c>
      <c r="K35" s="81">
        <v>0</v>
      </c>
      <c r="L35" s="81">
        <v>0</v>
      </c>
      <c r="M35" s="81">
        <v>0</v>
      </c>
      <c r="N35" s="81">
        <v>0</v>
      </c>
      <c r="O35" s="81">
        <v>0</v>
      </c>
      <c r="P35" s="81">
        <v>0</v>
      </c>
      <c r="Q35" s="81">
        <v>0</v>
      </c>
      <c r="R35" s="81">
        <v>0</v>
      </c>
      <c r="S35" s="81">
        <v>0</v>
      </c>
      <c r="T35" s="81">
        <v>0</v>
      </c>
      <c r="U35" s="81">
        <v>0</v>
      </c>
      <c r="V35" s="81">
        <v>0</v>
      </c>
      <c r="W35" s="81">
        <v>0</v>
      </c>
      <c r="X35" s="81">
        <v>0</v>
      </c>
      <c r="Y35" s="81">
        <v>0</v>
      </c>
      <c r="Z35" s="81">
        <v>0</v>
      </c>
      <c r="AA35" s="81">
        <v>0</v>
      </c>
      <c r="AB35" s="81">
        <v>0</v>
      </c>
      <c r="AC35" s="81">
        <v>0</v>
      </c>
      <c r="AD35" s="81">
        <v>0</v>
      </c>
      <c r="AE35" s="81">
        <v>0</v>
      </c>
      <c r="AF35" s="81">
        <v>0</v>
      </c>
      <c r="AG35" s="81">
        <v>0</v>
      </c>
      <c r="AH35" s="81">
        <v>0</v>
      </c>
      <c r="AI35" s="81">
        <v>0</v>
      </c>
      <c r="AJ35" s="81">
        <v>0</v>
      </c>
      <c r="AK35" s="81">
        <v>0</v>
      </c>
      <c r="AL35" s="81">
        <v>0</v>
      </c>
      <c r="AM35" s="81">
        <v>0</v>
      </c>
      <c r="AN35" s="81">
        <v>0</v>
      </c>
      <c r="AO35" s="81">
        <v>0</v>
      </c>
      <c r="AP35" s="81">
        <v>0</v>
      </c>
      <c r="AQ35" s="81">
        <v>0</v>
      </c>
    </row>
    <row r="36" spans="1:43">
      <c r="A36" s="213" t="s">
        <v>53</v>
      </c>
      <c r="B36" s="214" t="s">
        <v>145</v>
      </c>
      <c r="C36" s="213" t="s">
        <v>146</v>
      </c>
      <c r="D36" s="81">
        <v>50</v>
      </c>
      <c r="E36" s="81">
        <f t="shared" si="0"/>
        <v>0</v>
      </c>
      <c r="F36" s="81">
        <v>50</v>
      </c>
      <c r="G36" s="81">
        <v>50</v>
      </c>
      <c r="H36" s="81">
        <v>0</v>
      </c>
      <c r="I36" s="81">
        <v>0</v>
      </c>
      <c r="J36" s="81">
        <v>0</v>
      </c>
      <c r="K36" s="81">
        <v>0</v>
      </c>
      <c r="L36" s="81">
        <v>0</v>
      </c>
      <c r="M36" s="81">
        <v>0</v>
      </c>
      <c r="N36" s="81">
        <v>0</v>
      </c>
      <c r="O36" s="81">
        <v>0</v>
      </c>
      <c r="P36" s="81">
        <v>0</v>
      </c>
      <c r="Q36" s="81">
        <v>0</v>
      </c>
      <c r="R36" s="81">
        <v>0</v>
      </c>
      <c r="S36" s="81">
        <v>0</v>
      </c>
      <c r="T36" s="81">
        <v>0</v>
      </c>
      <c r="U36" s="81">
        <v>0</v>
      </c>
      <c r="V36" s="81">
        <v>0</v>
      </c>
      <c r="W36" s="81">
        <v>0</v>
      </c>
      <c r="X36" s="81">
        <v>0</v>
      </c>
      <c r="Y36" s="81">
        <v>0</v>
      </c>
      <c r="Z36" s="81">
        <v>0</v>
      </c>
      <c r="AA36" s="81">
        <v>0</v>
      </c>
      <c r="AB36" s="81">
        <v>0</v>
      </c>
      <c r="AC36" s="81">
        <v>0</v>
      </c>
      <c r="AD36" s="81">
        <v>0</v>
      </c>
      <c r="AE36" s="81">
        <v>0</v>
      </c>
      <c r="AF36" s="81">
        <v>0</v>
      </c>
      <c r="AG36" s="81">
        <v>0</v>
      </c>
      <c r="AH36" s="81">
        <v>0</v>
      </c>
      <c r="AI36" s="81">
        <v>0</v>
      </c>
      <c r="AJ36" s="81">
        <v>0</v>
      </c>
      <c r="AK36" s="81">
        <v>0</v>
      </c>
      <c r="AL36" s="81">
        <v>0</v>
      </c>
      <c r="AM36" s="81">
        <v>0</v>
      </c>
      <c r="AN36" s="81">
        <v>0</v>
      </c>
      <c r="AO36" s="81">
        <v>0</v>
      </c>
      <c r="AP36" s="81">
        <v>50</v>
      </c>
      <c r="AQ36" s="81">
        <v>-50</v>
      </c>
    </row>
    <row r="37" spans="1:43">
      <c r="A37" s="213" t="s">
        <v>54</v>
      </c>
      <c r="B37" s="214" t="s">
        <v>70</v>
      </c>
      <c r="C37" s="213" t="s">
        <v>55</v>
      </c>
      <c r="D37" s="81">
        <v>545.9</v>
      </c>
      <c r="E37" s="81">
        <f t="shared" si="0"/>
        <v>3.7399999999934153E-3</v>
      </c>
      <c r="F37" s="81">
        <v>545.90373999999997</v>
      </c>
      <c r="G37" s="81">
        <v>85.056129999999996</v>
      </c>
      <c r="H37" s="81">
        <v>0</v>
      </c>
      <c r="I37" s="81">
        <v>7.2563700000000004</v>
      </c>
      <c r="J37" s="81">
        <v>4.59</v>
      </c>
      <c r="K37" s="81">
        <v>0.49581000000000003</v>
      </c>
      <c r="L37" s="81">
        <v>83.225390000000004</v>
      </c>
      <c r="M37" s="81">
        <v>6.69</v>
      </c>
      <c r="N37" s="81">
        <v>0.13946</v>
      </c>
      <c r="O37" s="81">
        <v>154.15</v>
      </c>
      <c r="P37" s="81">
        <v>204.30058000000002</v>
      </c>
      <c r="Q37" s="81">
        <v>0</v>
      </c>
      <c r="R37" s="81">
        <v>0</v>
      </c>
      <c r="S37" s="81">
        <v>0</v>
      </c>
      <c r="T37" s="81">
        <v>0</v>
      </c>
      <c r="U37" s="81">
        <v>0</v>
      </c>
      <c r="V37" s="81">
        <v>0</v>
      </c>
      <c r="W37" s="81">
        <v>0</v>
      </c>
      <c r="X37" s="81">
        <v>0</v>
      </c>
      <c r="Y37" s="81">
        <v>0</v>
      </c>
      <c r="Z37" s="81">
        <v>0</v>
      </c>
      <c r="AA37" s="81">
        <v>0</v>
      </c>
      <c r="AB37" s="81">
        <v>0</v>
      </c>
      <c r="AC37" s="81">
        <v>0</v>
      </c>
      <c r="AD37" s="81">
        <v>0</v>
      </c>
      <c r="AE37" s="81">
        <v>0</v>
      </c>
      <c r="AF37" s="81">
        <v>0</v>
      </c>
      <c r="AG37" s="81">
        <v>0</v>
      </c>
      <c r="AH37" s="81">
        <v>0</v>
      </c>
      <c r="AI37" s="81">
        <v>0</v>
      </c>
      <c r="AJ37" s="81">
        <v>0</v>
      </c>
      <c r="AK37" s="81">
        <v>0</v>
      </c>
      <c r="AL37" s="81">
        <v>0</v>
      </c>
      <c r="AM37" s="81">
        <v>0</v>
      </c>
      <c r="AN37" s="81">
        <v>0</v>
      </c>
      <c r="AO37" s="81">
        <v>0</v>
      </c>
      <c r="AP37" s="81">
        <v>466.71374000000003</v>
      </c>
      <c r="AQ37" s="81">
        <v>-460.74</v>
      </c>
    </row>
    <row r="38" spans="1:43">
      <c r="A38" s="213" t="s">
        <v>147</v>
      </c>
      <c r="B38" s="214" t="s">
        <v>56</v>
      </c>
      <c r="C38" s="213" t="s">
        <v>42</v>
      </c>
      <c r="D38" s="81">
        <v>90.38</v>
      </c>
      <c r="E38" s="81">
        <f t="shared" si="0"/>
        <v>-39.352879999999999</v>
      </c>
      <c r="F38" s="81">
        <v>51.027119999999996</v>
      </c>
      <c r="G38" s="81">
        <v>8.0042300000000015</v>
      </c>
      <c r="H38" s="81">
        <v>0</v>
      </c>
      <c r="I38" s="81">
        <v>7.17</v>
      </c>
      <c r="J38" s="81">
        <v>0.21999999999999997</v>
      </c>
      <c r="K38" s="81">
        <v>18.400379999999998</v>
      </c>
      <c r="L38" s="81">
        <v>6.58786</v>
      </c>
      <c r="M38" s="81">
        <v>3.35785</v>
      </c>
      <c r="N38" s="81">
        <v>0</v>
      </c>
      <c r="O38" s="81">
        <v>0</v>
      </c>
      <c r="P38" s="81">
        <v>7.2867999999999995</v>
      </c>
      <c r="Q38" s="81">
        <v>0</v>
      </c>
      <c r="R38" s="81">
        <v>0</v>
      </c>
      <c r="S38" s="81">
        <v>0</v>
      </c>
      <c r="T38" s="81">
        <v>0</v>
      </c>
      <c r="U38" s="81">
        <v>0</v>
      </c>
      <c r="V38" s="81">
        <v>0</v>
      </c>
      <c r="W38" s="81">
        <v>0</v>
      </c>
      <c r="X38" s="81">
        <v>0</v>
      </c>
      <c r="Y38" s="81">
        <v>0</v>
      </c>
      <c r="Z38" s="81">
        <v>0</v>
      </c>
      <c r="AA38" s="81">
        <v>0</v>
      </c>
      <c r="AB38" s="81">
        <v>0</v>
      </c>
      <c r="AC38" s="81">
        <v>0</v>
      </c>
      <c r="AD38" s="81">
        <v>0</v>
      </c>
      <c r="AE38" s="81">
        <v>0</v>
      </c>
      <c r="AF38" s="81">
        <v>0</v>
      </c>
      <c r="AG38" s="81">
        <v>0</v>
      </c>
      <c r="AH38" s="81">
        <v>0</v>
      </c>
      <c r="AI38" s="81">
        <v>0</v>
      </c>
      <c r="AJ38" s="81">
        <v>0</v>
      </c>
      <c r="AK38" s="81">
        <v>0</v>
      </c>
      <c r="AL38" s="81">
        <v>0</v>
      </c>
      <c r="AM38" s="81">
        <v>0</v>
      </c>
      <c r="AN38" s="81">
        <v>0</v>
      </c>
      <c r="AO38" s="81">
        <v>0</v>
      </c>
      <c r="AP38" s="81">
        <v>29.787120000000002</v>
      </c>
      <c r="AQ38" s="81">
        <v>-16.66</v>
      </c>
    </row>
    <row r="39" spans="1:43">
      <c r="A39" s="213" t="s">
        <v>148</v>
      </c>
      <c r="B39" s="214" t="s">
        <v>149</v>
      </c>
      <c r="C39" s="213" t="s">
        <v>150</v>
      </c>
      <c r="D39" s="81">
        <v>52.47</v>
      </c>
      <c r="E39" s="81">
        <f t="shared" si="0"/>
        <v>17.744270000000014</v>
      </c>
      <c r="F39" s="81">
        <v>70.214270000000013</v>
      </c>
      <c r="G39" s="81">
        <v>0.7</v>
      </c>
      <c r="H39" s="81">
        <v>0.7</v>
      </c>
      <c r="I39" s="81">
        <v>13.180000000000001</v>
      </c>
      <c r="J39" s="81">
        <v>11.93</v>
      </c>
      <c r="K39" s="81">
        <v>0.7</v>
      </c>
      <c r="L39" s="81">
        <v>23.004269999999998</v>
      </c>
      <c r="M39" s="81">
        <v>4.7</v>
      </c>
      <c r="N39" s="81">
        <v>0.35</v>
      </c>
      <c r="O39" s="81">
        <v>9.25</v>
      </c>
      <c r="P39" s="81">
        <v>5.6999999999999993</v>
      </c>
      <c r="Q39" s="81">
        <v>0</v>
      </c>
      <c r="R39" s="81">
        <v>0</v>
      </c>
      <c r="S39" s="81">
        <v>0</v>
      </c>
      <c r="T39" s="81">
        <v>0</v>
      </c>
      <c r="U39" s="81">
        <v>0</v>
      </c>
      <c r="V39" s="81">
        <v>0</v>
      </c>
      <c r="W39" s="81">
        <v>0</v>
      </c>
      <c r="X39" s="81">
        <v>0</v>
      </c>
      <c r="Y39" s="81">
        <v>0</v>
      </c>
      <c r="Z39" s="81">
        <v>0</v>
      </c>
      <c r="AA39" s="81">
        <v>0</v>
      </c>
      <c r="AB39" s="81">
        <v>0</v>
      </c>
      <c r="AC39" s="81">
        <v>0</v>
      </c>
      <c r="AD39" s="81">
        <v>0</v>
      </c>
      <c r="AE39" s="81">
        <v>0</v>
      </c>
      <c r="AF39" s="81">
        <v>0</v>
      </c>
      <c r="AG39" s="81">
        <v>0</v>
      </c>
      <c r="AH39" s="81">
        <v>0</v>
      </c>
      <c r="AI39" s="81">
        <v>0</v>
      </c>
      <c r="AJ39" s="81">
        <v>0</v>
      </c>
      <c r="AK39" s="81">
        <v>0</v>
      </c>
      <c r="AL39" s="81">
        <v>0</v>
      </c>
      <c r="AM39" s="81">
        <v>0</v>
      </c>
      <c r="AN39" s="81">
        <v>0</v>
      </c>
      <c r="AO39" s="81">
        <v>0</v>
      </c>
      <c r="AP39" s="81">
        <v>12.474270000000001</v>
      </c>
      <c r="AQ39" s="81">
        <v>0</v>
      </c>
    </row>
    <row r="40" spans="1:43">
      <c r="A40" s="213" t="s">
        <v>151</v>
      </c>
      <c r="B40" s="214" t="s">
        <v>152</v>
      </c>
      <c r="C40" s="213" t="s">
        <v>51</v>
      </c>
      <c r="D40" s="81"/>
      <c r="E40" s="81"/>
      <c r="F40" s="81">
        <v>35.648180000000004</v>
      </c>
      <c r="G40" s="81">
        <v>5.0735900000000003</v>
      </c>
      <c r="H40" s="81">
        <v>0</v>
      </c>
      <c r="I40" s="81">
        <v>8.5661400000000008</v>
      </c>
      <c r="J40" s="81">
        <v>2.8262299999999998</v>
      </c>
      <c r="K40" s="81">
        <v>0</v>
      </c>
      <c r="L40" s="81">
        <v>3.9506100000000002</v>
      </c>
      <c r="M40" s="81">
        <v>0</v>
      </c>
      <c r="N40" s="81">
        <v>0</v>
      </c>
      <c r="O40" s="81">
        <v>13.843700000000002</v>
      </c>
      <c r="P40" s="81">
        <v>1.38791</v>
      </c>
      <c r="Q40" s="81">
        <v>0</v>
      </c>
      <c r="R40" s="81">
        <v>0</v>
      </c>
      <c r="S40" s="81">
        <v>0</v>
      </c>
      <c r="T40" s="81">
        <v>0</v>
      </c>
      <c r="U40" s="81">
        <v>0</v>
      </c>
      <c r="V40" s="81">
        <v>0</v>
      </c>
      <c r="W40" s="81">
        <v>0</v>
      </c>
      <c r="X40" s="81">
        <v>0</v>
      </c>
      <c r="Y40" s="81">
        <v>0</v>
      </c>
      <c r="Z40" s="81">
        <v>0</v>
      </c>
      <c r="AA40" s="81">
        <v>0</v>
      </c>
      <c r="AB40" s="81">
        <v>0</v>
      </c>
      <c r="AC40" s="81">
        <v>0</v>
      </c>
      <c r="AD40" s="81">
        <v>0</v>
      </c>
      <c r="AE40" s="81">
        <v>0</v>
      </c>
      <c r="AF40" s="81">
        <v>0</v>
      </c>
      <c r="AG40" s="81">
        <v>0</v>
      </c>
      <c r="AH40" s="81">
        <v>0</v>
      </c>
      <c r="AI40" s="81">
        <v>0</v>
      </c>
      <c r="AJ40" s="81">
        <v>0</v>
      </c>
      <c r="AK40" s="81">
        <v>0</v>
      </c>
      <c r="AL40" s="81">
        <v>0</v>
      </c>
      <c r="AM40" s="81">
        <v>0</v>
      </c>
      <c r="AN40" s="81">
        <v>0</v>
      </c>
      <c r="AO40" s="81">
        <v>0</v>
      </c>
      <c r="AP40" s="81">
        <v>76.602030000000013</v>
      </c>
      <c r="AQ40" s="81">
        <v>-43.170000000000016</v>
      </c>
    </row>
    <row r="41" spans="1:43" ht="31.2">
      <c r="A41" s="213" t="s">
        <v>153</v>
      </c>
      <c r="B41" s="214" t="s">
        <v>154</v>
      </c>
      <c r="C41" s="213" t="s">
        <v>155</v>
      </c>
      <c r="D41" s="81">
        <v>1827.48</v>
      </c>
      <c r="E41" s="81">
        <f t="shared" si="0"/>
        <v>84.56000599999993</v>
      </c>
      <c r="F41" s="81">
        <v>1912.0400059999999</v>
      </c>
      <c r="G41" s="81">
        <v>589.24590000000012</v>
      </c>
      <c r="H41" s="81">
        <v>71.508219999999994</v>
      </c>
      <c r="I41" s="81">
        <v>256.23758900000001</v>
      </c>
      <c r="J41" s="81">
        <v>144.83734699999997</v>
      </c>
      <c r="K41" s="81">
        <v>208.88088700000006</v>
      </c>
      <c r="L41" s="81">
        <v>191.10366299999995</v>
      </c>
      <c r="M41" s="81">
        <v>123.04389499999999</v>
      </c>
      <c r="N41" s="81">
        <v>75.869870000000006</v>
      </c>
      <c r="O41" s="81">
        <v>127.04353400000002</v>
      </c>
      <c r="P41" s="81">
        <v>124.26910100000001</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c r="AM41" s="81">
        <v>0</v>
      </c>
      <c r="AN41" s="81">
        <v>0</v>
      </c>
      <c r="AO41" s="81">
        <v>0</v>
      </c>
      <c r="AP41" s="81">
        <v>2018.063046</v>
      </c>
      <c r="AQ41" s="81">
        <v>-704.4976999999999</v>
      </c>
    </row>
    <row r="42" spans="1:43" s="216" customFormat="1">
      <c r="A42" s="82"/>
      <c r="B42" s="83" t="s">
        <v>99</v>
      </c>
      <c r="C42" s="82"/>
      <c r="D42" s="215"/>
      <c r="E42" s="215">
        <f t="shared" si="0"/>
        <v>0</v>
      </c>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t="e">
        <v>#N/A</v>
      </c>
      <c r="AQ42" s="215" t="e">
        <v>#N/A</v>
      </c>
    </row>
    <row r="43" spans="1:43">
      <c r="A43" s="213" t="s">
        <v>156</v>
      </c>
      <c r="B43" s="214" t="s">
        <v>24</v>
      </c>
      <c r="C43" s="213" t="s">
        <v>4</v>
      </c>
      <c r="D43" s="81">
        <v>1040.79</v>
      </c>
      <c r="E43" s="81">
        <f t="shared" si="0"/>
        <v>70.637506000000258</v>
      </c>
      <c r="F43" s="81">
        <v>1111.4275060000002</v>
      </c>
      <c r="G43" s="81">
        <v>364.68862000000001</v>
      </c>
      <c r="H43" s="81">
        <v>42.488250000000001</v>
      </c>
      <c r="I43" s="81">
        <v>103.63570899999999</v>
      </c>
      <c r="J43" s="81">
        <v>68.374556999999996</v>
      </c>
      <c r="K43" s="81">
        <v>146.21905700000002</v>
      </c>
      <c r="L43" s="81">
        <v>112.56099300000001</v>
      </c>
      <c r="M43" s="81">
        <v>61.233374999999995</v>
      </c>
      <c r="N43" s="81">
        <v>65.281199999999998</v>
      </c>
      <c r="O43" s="81">
        <v>68.958704000000012</v>
      </c>
      <c r="P43" s="81">
        <v>77.987041000000005</v>
      </c>
      <c r="Q43" s="81">
        <v>0</v>
      </c>
      <c r="R43" s="81">
        <v>0</v>
      </c>
      <c r="S43" s="81">
        <v>0</v>
      </c>
      <c r="T43" s="81">
        <v>0</v>
      </c>
      <c r="U43" s="81">
        <v>0</v>
      </c>
      <c r="V43" s="81">
        <v>0</v>
      </c>
      <c r="W43" s="81">
        <v>0</v>
      </c>
      <c r="X43" s="81">
        <v>0</v>
      </c>
      <c r="Y43" s="81">
        <v>0</v>
      </c>
      <c r="Z43" s="81">
        <v>0</v>
      </c>
      <c r="AA43" s="81">
        <v>0</v>
      </c>
      <c r="AB43" s="81">
        <v>0</v>
      </c>
      <c r="AC43" s="81">
        <v>0</v>
      </c>
      <c r="AD43" s="81">
        <v>0</v>
      </c>
      <c r="AE43" s="81">
        <v>0</v>
      </c>
      <c r="AF43" s="81">
        <v>0</v>
      </c>
      <c r="AG43" s="81">
        <v>0</v>
      </c>
      <c r="AH43" s="81">
        <v>0</v>
      </c>
      <c r="AI43" s="81">
        <v>0</v>
      </c>
      <c r="AJ43" s="81">
        <v>0</v>
      </c>
      <c r="AK43" s="81">
        <v>0</v>
      </c>
      <c r="AL43" s="81">
        <v>0</v>
      </c>
      <c r="AM43" s="81">
        <v>0</v>
      </c>
      <c r="AN43" s="81">
        <v>0</v>
      </c>
      <c r="AO43" s="81">
        <v>0</v>
      </c>
      <c r="AP43" s="81">
        <v>1147.4557559999998</v>
      </c>
      <c r="AQ43" s="81">
        <v>-342.0899999999998</v>
      </c>
    </row>
    <row r="44" spans="1:43">
      <c r="A44" s="213" t="s">
        <v>156</v>
      </c>
      <c r="B44" s="214" t="s">
        <v>27</v>
      </c>
      <c r="C44" s="213" t="s">
        <v>26</v>
      </c>
      <c r="D44" s="81">
        <v>112.29</v>
      </c>
      <c r="E44" s="81">
        <f t="shared" si="0"/>
        <v>2.0499999999969987E-3</v>
      </c>
      <c r="F44" s="81">
        <v>112.29205</v>
      </c>
      <c r="G44" s="81">
        <v>39.53322</v>
      </c>
      <c r="H44" s="81">
        <v>3.1413600000000002</v>
      </c>
      <c r="I44" s="81">
        <v>8.3141200000000008</v>
      </c>
      <c r="J44" s="81">
        <v>0.58811999999999998</v>
      </c>
      <c r="K44" s="81">
        <v>5.1031000000000004</v>
      </c>
      <c r="L44" s="81">
        <v>20.210519999999999</v>
      </c>
      <c r="M44" s="81">
        <v>13.581759999999999</v>
      </c>
      <c r="N44" s="81">
        <v>0.96235999999999999</v>
      </c>
      <c r="O44" s="81">
        <v>10.317729999999999</v>
      </c>
      <c r="P44" s="81">
        <v>10.539759999999999</v>
      </c>
      <c r="Q44" s="81">
        <v>0</v>
      </c>
      <c r="R44" s="81">
        <v>0</v>
      </c>
      <c r="S44" s="81">
        <v>0</v>
      </c>
      <c r="T44" s="81">
        <v>0</v>
      </c>
      <c r="U44" s="81">
        <v>0</v>
      </c>
      <c r="V44" s="81">
        <v>0</v>
      </c>
      <c r="W44" s="81">
        <v>0</v>
      </c>
      <c r="X44" s="81">
        <v>0</v>
      </c>
      <c r="Y44" s="81">
        <v>0</v>
      </c>
      <c r="Z44" s="81">
        <v>0</v>
      </c>
      <c r="AA44" s="81">
        <v>0</v>
      </c>
      <c r="AB44" s="81">
        <v>0</v>
      </c>
      <c r="AC44" s="81">
        <v>0</v>
      </c>
      <c r="AD44" s="81">
        <v>0</v>
      </c>
      <c r="AE44" s="81">
        <v>0</v>
      </c>
      <c r="AF44" s="81">
        <v>0</v>
      </c>
      <c r="AG44" s="81">
        <v>0</v>
      </c>
      <c r="AH44" s="81">
        <v>0</v>
      </c>
      <c r="AI44" s="81">
        <v>0</v>
      </c>
      <c r="AJ44" s="81">
        <v>0</v>
      </c>
      <c r="AK44" s="81">
        <v>0</v>
      </c>
      <c r="AL44" s="81">
        <v>0</v>
      </c>
      <c r="AM44" s="81">
        <v>0</v>
      </c>
      <c r="AN44" s="81">
        <v>0</v>
      </c>
      <c r="AO44" s="81">
        <v>0</v>
      </c>
      <c r="AP44" s="81">
        <v>130.18086</v>
      </c>
      <c r="AQ44" s="81">
        <v>-26.640000000000015</v>
      </c>
    </row>
    <row r="45" spans="1:43">
      <c r="A45" s="213" t="s">
        <v>156</v>
      </c>
      <c r="B45" s="214" t="s">
        <v>157</v>
      </c>
      <c r="C45" s="213" t="s">
        <v>158</v>
      </c>
      <c r="D45" s="81">
        <v>12.02</v>
      </c>
      <c r="E45" s="81">
        <f t="shared" si="0"/>
        <v>3.249999999999531E-3</v>
      </c>
      <c r="F45" s="81">
        <v>12.023249999999999</v>
      </c>
      <c r="G45" s="81">
        <v>3.5383500000000003</v>
      </c>
      <c r="H45" s="81">
        <v>0.67589999999999995</v>
      </c>
      <c r="I45" s="81">
        <v>1.0349200000000001</v>
      </c>
      <c r="J45" s="81">
        <v>1.1532900000000001</v>
      </c>
      <c r="K45" s="81">
        <v>1.4264399999999999</v>
      </c>
      <c r="L45" s="81">
        <v>1.0823700000000001</v>
      </c>
      <c r="M45" s="81">
        <v>0.68016999999999994</v>
      </c>
      <c r="N45" s="81">
        <v>0.83148</v>
      </c>
      <c r="O45" s="81">
        <v>0.67247000000000001</v>
      </c>
      <c r="P45" s="81">
        <v>0.92786000000000013</v>
      </c>
      <c r="Q45" s="81">
        <v>0</v>
      </c>
      <c r="R45" s="81">
        <v>0</v>
      </c>
      <c r="S45" s="81">
        <v>0</v>
      </c>
      <c r="T45" s="81">
        <v>0</v>
      </c>
      <c r="U45" s="81">
        <v>0</v>
      </c>
      <c r="V45" s="81">
        <v>0</v>
      </c>
      <c r="W45" s="81">
        <v>0</v>
      </c>
      <c r="X45" s="81">
        <v>0</v>
      </c>
      <c r="Y45" s="81">
        <v>0</v>
      </c>
      <c r="Z45" s="81">
        <v>0</v>
      </c>
      <c r="AA45" s="81">
        <v>0</v>
      </c>
      <c r="AB45" s="81">
        <v>0</v>
      </c>
      <c r="AC45" s="81">
        <v>0</v>
      </c>
      <c r="AD45" s="81">
        <v>0</v>
      </c>
      <c r="AE45" s="81">
        <v>0</v>
      </c>
      <c r="AF45" s="81">
        <v>0</v>
      </c>
      <c r="AG45" s="81">
        <v>0</v>
      </c>
      <c r="AH45" s="81">
        <v>0</v>
      </c>
      <c r="AI45" s="81">
        <v>0</v>
      </c>
      <c r="AJ45" s="81">
        <v>0</v>
      </c>
      <c r="AK45" s="81">
        <v>0</v>
      </c>
      <c r="AL45" s="81">
        <v>0</v>
      </c>
      <c r="AM45" s="81">
        <v>0</v>
      </c>
      <c r="AN45" s="81">
        <v>0</v>
      </c>
      <c r="AO45" s="81">
        <v>0</v>
      </c>
      <c r="AP45" s="81">
        <v>8.5232499999999991</v>
      </c>
      <c r="AQ45" s="81">
        <v>-2.3599999999999985</v>
      </c>
    </row>
    <row r="46" spans="1:43">
      <c r="A46" s="213" t="s">
        <v>156</v>
      </c>
      <c r="B46" s="214" t="s">
        <v>17</v>
      </c>
      <c r="C46" s="213" t="s">
        <v>18</v>
      </c>
      <c r="D46" s="81">
        <v>4.2699999999999996</v>
      </c>
      <c r="E46" s="81">
        <f t="shared" si="0"/>
        <v>2.7000000000008129E-3</v>
      </c>
      <c r="F46" s="81">
        <v>4.2727000000000004</v>
      </c>
      <c r="G46" s="81">
        <v>1.26929</v>
      </c>
      <c r="H46" s="81">
        <v>0.31185000000000002</v>
      </c>
      <c r="I46" s="81">
        <v>0.36709000000000003</v>
      </c>
      <c r="J46" s="81">
        <v>0.25006</v>
      </c>
      <c r="K46" s="81">
        <v>0.27917999999999998</v>
      </c>
      <c r="L46" s="81">
        <v>0.27557999999999999</v>
      </c>
      <c r="M46" s="81">
        <v>0.26152999999999998</v>
      </c>
      <c r="N46" s="81">
        <v>0.6444700000000001</v>
      </c>
      <c r="O46" s="81">
        <v>0.15381999999999998</v>
      </c>
      <c r="P46" s="81">
        <v>0.45982999999999996</v>
      </c>
      <c r="Q46" s="81">
        <v>0</v>
      </c>
      <c r="R46" s="81">
        <v>0</v>
      </c>
      <c r="S46" s="81">
        <v>0</v>
      </c>
      <c r="T46" s="81">
        <v>0</v>
      </c>
      <c r="U46" s="81">
        <v>0</v>
      </c>
      <c r="V46" s="81">
        <v>0</v>
      </c>
      <c r="W46" s="81">
        <v>0</v>
      </c>
      <c r="X46" s="81">
        <v>0</v>
      </c>
      <c r="Y46" s="81">
        <v>0</v>
      </c>
      <c r="Z46" s="81">
        <v>0</v>
      </c>
      <c r="AA46" s="81">
        <v>0</v>
      </c>
      <c r="AB46" s="81">
        <v>0</v>
      </c>
      <c r="AC46" s="81">
        <v>0</v>
      </c>
      <c r="AD46" s="81">
        <v>0</v>
      </c>
      <c r="AE46" s="81">
        <v>0</v>
      </c>
      <c r="AF46" s="81">
        <v>0</v>
      </c>
      <c r="AG46" s="81">
        <v>0</v>
      </c>
      <c r="AH46" s="81">
        <v>0</v>
      </c>
      <c r="AI46" s="81">
        <v>0</v>
      </c>
      <c r="AJ46" s="81">
        <v>0</v>
      </c>
      <c r="AK46" s="81">
        <v>0</v>
      </c>
      <c r="AL46" s="81">
        <v>0</v>
      </c>
      <c r="AM46" s="81">
        <v>0</v>
      </c>
      <c r="AN46" s="81">
        <v>0</v>
      </c>
      <c r="AO46" s="81">
        <v>0</v>
      </c>
      <c r="AP46" s="81">
        <v>3.2727000000000004</v>
      </c>
      <c r="AQ46" s="81">
        <v>0.53999999999999915</v>
      </c>
    </row>
    <row r="47" spans="1:43">
      <c r="A47" s="213" t="s">
        <v>156</v>
      </c>
      <c r="B47" s="214" t="s">
        <v>9</v>
      </c>
      <c r="C47" s="213" t="s">
        <v>10</v>
      </c>
      <c r="D47" s="81">
        <v>81.64</v>
      </c>
      <c r="E47" s="81">
        <f t="shared" si="0"/>
        <v>-1.9800000000032014E-3</v>
      </c>
      <c r="F47" s="81">
        <v>81.638019999999997</v>
      </c>
      <c r="G47" s="81">
        <v>16.562760000000001</v>
      </c>
      <c r="H47" s="81">
        <v>5.4678199999999997</v>
      </c>
      <c r="I47" s="81">
        <v>5.5934899999999992</v>
      </c>
      <c r="J47" s="81">
        <v>5.3108399999999998</v>
      </c>
      <c r="K47" s="81">
        <v>13.161649999999998</v>
      </c>
      <c r="L47" s="81">
        <v>6.6547499999999999</v>
      </c>
      <c r="M47" s="81">
        <v>3.7099599999999997</v>
      </c>
      <c r="N47" s="81">
        <v>1.74488</v>
      </c>
      <c r="O47" s="81">
        <v>4.9268200000000002</v>
      </c>
      <c r="P47" s="81">
        <v>18.505049999999997</v>
      </c>
      <c r="Q47" s="81">
        <v>0</v>
      </c>
      <c r="R47" s="81">
        <v>0</v>
      </c>
      <c r="S47" s="81">
        <v>0</v>
      </c>
      <c r="T47" s="81">
        <v>0</v>
      </c>
      <c r="U47" s="81">
        <v>0</v>
      </c>
      <c r="V47" s="81">
        <v>0</v>
      </c>
      <c r="W47" s="81">
        <v>0</v>
      </c>
      <c r="X47" s="81">
        <v>0</v>
      </c>
      <c r="Y47" s="81">
        <v>0</v>
      </c>
      <c r="Z47" s="81">
        <v>0</v>
      </c>
      <c r="AA47" s="81">
        <v>0</v>
      </c>
      <c r="AB47" s="81">
        <v>0</v>
      </c>
      <c r="AC47" s="81">
        <v>0</v>
      </c>
      <c r="AD47" s="81">
        <v>0</v>
      </c>
      <c r="AE47" s="81">
        <v>0</v>
      </c>
      <c r="AF47" s="81">
        <v>0</v>
      </c>
      <c r="AG47" s="81">
        <v>0</v>
      </c>
      <c r="AH47" s="81">
        <v>0</v>
      </c>
      <c r="AI47" s="81">
        <v>0</v>
      </c>
      <c r="AJ47" s="81">
        <v>0</v>
      </c>
      <c r="AK47" s="81">
        <v>0</v>
      </c>
      <c r="AL47" s="81">
        <v>0</v>
      </c>
      <c r="AM47" s="81">
        <v>0</v>
      </c>
      <c r="AN47" s="81">
        <v>0</v>
      </c>
      <c r="AO47" s="81">
        <v>0</v>
      </c>
      <c r="AP47" s="81">
        <v>72.108200000000011</v>
      </c>
      <c r="AQ47" s="81">
        <v>-24.300000000000011</v>
      </c>
    </row>
    <row r="48" spans="1:43">
      <c r="A48" s="213" t="s">
        <v>156</v>
      </c>
      <c r="B48" s="214" t="s">
        <v>34</v>
      </c>
      <c r="C48" s="213" t="s">
        <v>35</v>
      </c>
      <c r="D48" s="81">
        <v>108.77</v>
      </c>
      <c r="E48" s="81">
        <f t="shared" si="0"/>
        <v>-4.5199999999852025E-3</v>
      </c>
      <c r="F48" s="81">
        <v>108.76548000000001</v>
      </c>
      <c r="G48" s="81">
        <v>103.15236000000002</v>
      </c>
      <c r="H48" s="81">
        <v>0.08</v>
      </c>
      <c r="I48" s="81">
        <v>0.98</v>
      </c>
      <c r="J48" s="81">
        <v>0.81896999999999998</v>
      </c>
      <c r="K48" s="81">
        <v>0.34590000000000004</v>
      </c>
      <c r="L48" s="81">
        <v>1</v>
      </c>
      <c r="M48" s="81">
        <v>0.67822999999999989</v>
      </c>
      <c r="N48" s="81">
        <v>0.3</v>
      </c>
      <c r="O48" s="81">
        <v>0.8</v>
      </c>
      <c r="P48" s="81">
        <v>0.61002000000000001</v>
      </c>
      <c r="Q48" s="81">
        <v>0</v>
      </c>
      <c r="R48" s="81">
        <v>0</v>
      </c>
      <c r="S48" s="81">
        <v>0</v>
      </c>
      <c r="T48" s="81">
        <v>0</v>
      </c>
      <c r="U48" s="81">
        <v>0</v>
      </c>
      <c r="V48" s="81">
        <v>0</v>
      </c>
      <c r="W48" s="81">
        <v>0</v>
      </c>
      <c r="X48" s="81">
        <v>0</v>
      </c>
      <c r="Y48" s="81">
        <v>0</v>
      </c>
      <c r="Z48" s="81">
        <v>0</v>
      </c>
      <c r="AA48" s="81">
        <v>0</v>
      </c>
      <c r="AB48" s="81">
        <v>0</v>
      </c>
      <c r="AC48" s="81">
        <v>0</v>
      </c>
      <c r="AD48" s="81">
        <v>0</v>
      </c>
      <c r="AE48" s="81">
        <v>0</v>
      </c>
      <c r="AF48" s="81">
        <v>0</v>
      </c>
      <c r="AG48" s="81">
        <v>0</v>
      </c>
      <c r="AH48" s="81">
        <v>0</v>
      </c>
      <c r="AI48" s="81">
        <v>0</v>
      </c>
      <c r="AJ48" s="81">
        <v>0</v>
      </c>
      <c r="AK48" s="81">
        <v>0</v>
      </c>
      <c r="AL48" s="81">
        <v>0</v>
      </c>
      <c r="AM48" s="81">
        <v>0</v>
      </c>
      <c r="AN48" s="81">
        <v>0</v>
      </c>
      <c r="AO48" s="81">
        <v>0</v>
      </c>
      <c r="AP48" s="81">
        <v>207.00548000000003</v>
      </c>
      <c r="AQ48" s="81">
        <v>-199.62000000000003</v>
      </c>
    </row>
    <row r="49" spans="1:43">
      <c r="A49" s="213" t="s">
        <v>156</v>
      </c>
      <c r="B49" s="214" t="s">
        <v>28</v>
      </c>
      <c r="C49" s="213" t="s">
        <v>29</v>
      </c>
      <c r="D49" s="81">
        <v>393.7</v>
      </c>
      <c r="E49" s="81">
        <f t="shared" si="0"/>
        <v>-4.4399999999882311E-3</v>
      </c>
      <c r="F49" s="81">
        <v>393.69556</v>
      </c>
      <c r="G49" s="81">
        <v>44.40813</v>
      </c>
      <c r="H49" s="81">
        <v>17.348409999999998</v>
      </c>
      <c r="I49" s="81">
        <v>130.66</v>
      </c>
      <c r="J49" s="81">
        <v>63.624639999999999</v>
      </c>
      <c r="K49" s="81">
        <v>39.839999999999996</v>
      </c>
      <c r="L49" s="81">
        <v>43.444179999999996</v>
      </c>
      <c r="M49" s="81">
        <v>37.718130000000002</v>
      </c>
      <c r="N49" s="81">
        <v>2.9499999999999997</v>
      </c>
      <c r="O49" s="81">
        <v>8.1657700000000002</v>
      </c>
      <c r="P49" s="81">
        <v>5.5363000000000007</v>
      </c>
      <c r="Q49" s="81">
        <v>0</v>
      </c>
      <c r="R49" s="81">
        <v>0</v>
      </c>
      <c r="S49" s="81">
        <v>0</v>
      </c>
      <c r="T49" s="81">
        <v>0</v>
      </c>
      <c r="U49" s="81">
        <v>0</v>
      </c>
      <c r="V49" s="81">
        <v>0</v>
      </c>
      <c r="W49" s="81">
        <v>0</v>
      </c>
      <c r="X49" s="81">
        <v>0</v>
      </c>
      <c r="Y49" s="81">
        <v>0</v>
      </c>
      <c r="Z49" s="81">
        <v>0</v>
      </c>
      <c r="AA49" s="81">
        <v>0</v>
      </c>
      <c r="AB49" s="81">
        <v>0</v>
      </c>
      <c r="AC49" s="81">
        <v>0</v>
      </c>
      <c r="AD49" s="81">
        <v>0</v>
      </c>
      <c r="AE49" s="81">
        <v>0</v>
      </c>
      <c r="AF49" s="81">
        <v>0</v>
      </c>
      <c r="AG49" s="81">
        <v>0</v>
      </c>
      <c r="AH49" s="81">
        <v>0</v>
      </c>
      <c r="AI49" s="81">
        <v>0</v>
      </c>
      <c r="AJ49" s="81">
        <v>0</v>
      </c>
      <c r="AK49" s="81">
        <v>0</v>
      </c>
      <c r="AL49" s="81">
        <v>0</v>
      </c>
      <c r="AM49" s="81">
        <v>0</v>
      </c>
      <c r="AN49" s="81">
        <v>0</v>
      </c>
      <c r="AO49" s="81">
        <v>0</v>
      </c>
      <c r="AP49" s="81">
        <v>443.42220000000003</v>
      </c>
      <c r="AQ49" s="81">
        <v>-155.85000000000002</v>
      </c>
    </row>
    <row r="50" spans="1:43">
      <c r="A50" s="213" t="s">
        <v>156</v>
      </c>
      <c r="B50" s="214" t="s">
        <v>30</v>
      </c>
      <c r="C50" s="213" t="s">
        <v>31</v>
      </c>
      <c r="D50" s="81">
        <v>0.65</v>
      </c>
      <c r="E50" s="81">
        <f t="shared" si="0"/>
        <v>-3.8599999999998635E-3</v>
      </c>
      <c r="F50" s="81">
        <v>0.64614000000000016</v>
      </c>
      <c r="G50" s="81">
        <v>0.44638</v>
      </c>
      <c r="H50" s="81">
        <v>7.986E-2</v>
      </c>
      <c r="I50" s="81">
        <v>0.01</v>
      </c>
      <c r="J50" s="81">
        <v>2.0930000000000001E-2</v>
      </c>
      <c r="K50" s="81">
        <v>3.7170000000000002E-2</v>
      </c>
      <c r="L50" s="81">
        <v>2.052E-2</v>
      </c>
      <c r="M50" s="81">
        <v>1.341E-2</v>
      </c>
      <c r="N50" s="81">
        <v>0</v>
      </c>
      <c r="O50" s="81">
        <v>1.787E-2</v>
      </c>
      <c r="P50" s="81">
        <v>0</v>
      </c>
      <c r="Q50" s="81">
        <v>0</v>
      </c>
      <c r="R50" s="81">
        <v>0</v>
      </c>
      <c r="S50" s="81">
        <v>0</v>
      </c>
      <c r="T50" s="81">
        <v>0</v>
      </c>
      <c r="U50" s="81">
        <v>0</v>
      </c>
      <c r="V50" s="81">
        <v>0</v>
      </c>
      <c r="W50" s="81">
        <v>0</v>
      </c>
      <c r="X50" s="81">
        <v>0</v>
      </c>
      <c r="Y50" s="81">
        <v>0</v>
      </c>
      <c r="Z50" s="81">
        <v>0</v>
      </c>
      <c r="AA50" s="81">
        <v>0</v>
      </c>
      <c r="AB50" s="81">
        <v>0</v>
      </c>
      <c r="AC50" s="81">
        <v>0</v>
      </c>
      <c r="AD50" s="81">
        <v>0</v>
      </c>
      <c r="AE50" s="81">
        <v>0</v>
      </c>
      <c r="AF50" s="81">
        <v>0</v>
      </c>
      <c r="AG50" s="81">
        <v>0</v>
      </c>
      <c r="AH50" s="81">
        <v>0</v>
      </c>
      <c r="AI50" s="81">
        <v>0</v>
      </c>
      <c r="AJ50" s="81">
        <v>0</v>
      </c>
      <c r="AK50" s="81">
        <v>0</v>
      </c>
      <c r="AL50" s="81">
        <v>0</v>
      </c>
      <c r="AM50" s="81">
        <v>0</v>
      </c>
      <c r="AN50" s="81">
        <v>0</v>
      </c>
      <c r="AO50" s="81">
        <v>0</v>
      </c>
      <c r="AP50" s="81">
        <v>0.65105000000000013</v>
      </c>
      <c r="AQ50" s="81">
        <v>-0.23000000000000015</v>
      </c>
    </row>
    <row r="51" spans="1:43">
      <c r="A51" s="213" t="s">
        <v>156</v>
      </c>
      <c r="B51" s="214" t="s">
        <v>159</v>
      </c>
      <c r="C51" s="213" t="s">
        <v>160</v>
      </c>
      <c r="D51" s="81">
        <v>0</v>
      </c>
      <c r="E51" s="81">
        <f t="shared" si="0"/>
        <v>0</v>
      </c>
      <c r="F51" s="81">
        <v>0</v>
      </c>
      <c r="G51" s="81">
        <v>0</v>
      </c>
      <c r="H51" s="81">
        <v>0</v>
      </c>
      <c r="I51" s="81">
        <v>0</v>
      </c>
      <c r="J51" s="81">
        <v>0</v>
      </c>
      <c r="K51" s="81">
        <v>0</v>
      </c>
      <c r="L51" s="81">
        <v>0</v>
      </c>
      <c r="M51" s="81">
        <v>0</v>
      </c>
      <c r="N51" s="81">
        <v>0</v>
      </c>
      <c r="O51" s="81">
        <v>0</v>
      </c>
      <c r="P51" s="81">
        <v>0</v>
      </c>
      <c r="Q51" s="81">
        <v>0</v>
      </c>
      <c r="R51" s="81">
        <v>0</v>
      </c>
      <c r="S51" s="81">
        <v>0</v>
      </c>
      <c r="T51" s="81">
        <v>0</v>
      </c>
      <c r="U51" s="81">
        <v>0</v>
      </c>
      <c r="V51" s="81">
        <v>0</v>
      </c>
      <c r="W51" s="81">
        <v>0</v>
      </c>
      <c r="X51" s="81">
        <v>0</v>
      </c>
      <c r="Y51" s="81">
        <v>0</v>
      </c>
      <c r="Z51" s="81">
        <v>0</v>
      </c>
      <c r="AA51" s="81">
        <v>0</v>
      </c>
      <c r="AB51" s="81">
        <v>0</v>
      </c>
      <c r="AC51" s="81">
        <v>0</v>
      </c>
      <c r="AD51" s="81">
        <v>0</v>
      </c>
      <c r="AE51" s="81">
        <v>0</v>
      </c>
      <c r="AF51" s="81">
        <v>0</v>
      </c>
      <c r="AG51" s="81">
        <v>0</v>
      </c>
      <c r="AH51" s="81">
        <v>0</v>
      </c>
      <c r="AI51" s="81">
        <v>0</v>
      </c>
      <c r="AJ51" s="81">
        <v>0</v>
      </c>
      <c r="AK51" s="81">
        <v>0</v>
      </c>
      <c r="AL51" s="81">
        <v>0</v>
      </c>
      <c r="AM51" s="81">
        <v>0</v>
      </c>
      <c r="AN51" s="81">
        <v>0</v>
      </c>
      <c r="AO51" s="81">
        <v>0</v>
      </c>
      <c r="AP51" s="81" t="e">
        <v>#N/A</v>
      </c>
      <c r="AQ51" s="81" t="e">
        <v>#N/A</v>
      </c>
    </row>
    <row r="52" spans="1:43">
      <c r="A52" s="213" t="s">
        <v>156</v>
      </c>
      <c r="B52" s="214" t="s">
        <v>161</v>
      </c>
      <c r="C52" s="213" t="s">
        <v>162</v>
      </c>
      <c r="D52" s="81">
        <v>0</v>
      </c>
      <c r="E52" s="81">
        <f t="shared" si="0"/>
        <v>0</v>
      </c>
      <c r="F52" s="81">
        <v>0</v>
      </c>
      <c r="G52" s="81">
        <v>0</v>
      </c>
      <c r="H52" s="81">
        <v>0</v>
      </c>
      <c r="I52" s="81">
        <v>0</v>
      </c>
      <c r="J52" s="81">
        <v>0</v>
      </c>
      <c r="K52" s="81">
        <v>0</v>
      </c>
      <c r="L52" s="81">
        <v>0</v>
      </c>
      <c r="M52" s="81">
        <v>0</v>
      </c>
      <c r="N52" s="81">
        <v>0</v>
      </c>
      <c r="O52" s="81">
        <v>0</v>
      </c>
      <c r="P52" s="81">
        <v>0</v>
      </c>
      <c r="Q52" s="81">
        <v>0</v>
      </c>
      <c r="R52" s="81">
        <v>0</v>
      </c>
      <c r="S52" s="81">
        <v>0</v>
      </c>
      <c r="T52" s="81">
        <v>0</v>
      </c>
      <c r="U52" s="81">
        <v>0</v>
      </c>
      <c r="V52" s="81">
        <v>0</v>
      </c>
      <c r="W52" s="81">
        <v>0</v>
      </c>
      <c r="X52" s="81">
        <v>0</v>
      </c>
      <c r="Y52" s="81">
        <v>0</v>
      </c>
      <c r="Z52" s="81">
        <v>0</v>
      </c>
      <c r="AA52" s="81">
        <v>0</v>
      </c>
      <c r="AB52" s="81">
        <v>0</v>
      </c>
      <c r="AC52" s="81">
        <v>0</v>
      </c>
      <c r="AD52" s="81">
        <v>0</v>
      </c>
      <c r="AE52" s="81">
        <v>0</v>
      </c>
      <c r="AF52" s="81">
        <v>0</v>
      </c>
      <c r="AG52" s="81">
        <v>0</v>
      </c>
      <c r="AH52" s="81">
        <v>0</v>
      </c>
      <c r="AI52" s="81">
        <v>0</v>
      </c>
      <c r="AJ52" s="81">
        <v>0</v>
      </c>
      <c r="AK52" s="81">
        <v>0</v>
      </c>
      <c r="AL52" s="81">
        <v>0</v>
      </c>
      <c r="AM52" s="81">
        <v>0</v>
      </c>
      <c r="AN52" s="81">
        <v>0</v>
      </c>
      <c r="AO52" s="81">
        <v>0</v>
      </c>
      <c r="AP52" s="81">
        <v>0</v>
      </c>
      <c r="AQ52" s="81">
        <v>0</v>
      </c>
    </row>
    <row r="53" spans="1:43">
      <c r="A53" s="213" t="s">
        <v>156</v>
      </c>
      <c r="B53" s="214" t="s">
        <v>163</v>
      </c>
      <c r="C53" s="213" t="s">
        <v>32</v>
      </c>
      <c r="D53" s="81">
        <v>9.61</v>
      </c>
      <c r="E53" s="81">
        <f t="shared" si="0"/>
        <v>-2.1700000000013375E-3</v>
      </c>
      <c r="F53" s="81">
        <v>9.6078299999999981</v>
      </c>
      <c r="G53" s="81">
        <v>2.0099999999999998</v>
      </c>
      <c r="H53" s="81">
        <v>0.51</v>
      </c>
      <c r="I53" s="81">
        <v>0.71</v>
      </c>
      <c r="J53" s="81">
        <v>0.51</v>
      </c>
      <c r="K53" s="81">
        <v>0.51</v>
      </c>
      <c r="L53" s="81">
        <v>0.51</v>
      </c>
      <c r="M53" s="81">
        <v>0.51</v>
      </c>
      <c r="N53" s="81">
        <v>0.51</v>
      </c>
      <c r="O53" s="81">
        <v>0.01</v>
      </c>
      <c r="P53" s="81">
        <v>3.8178299999999998</v>
      </c>
      <c r="Q53" s="81">
        <v>0</v>
      </c>
      <c r="R53" s="81">
        <v>0</v>
      </c>
      <c r="S53" s="81">
        <v>0</v>
      </c>
      <c r="T53" s="81">
        <v>0</v>
      </c>
      <c r="U53" s="81">
        <v>0</v>
      </c>
      <c r="V53" s="81">
        <v>0</v>
      </c>
      <c r="W53" s="81">
        <v>0</v>
      </c>
      <c r="X53" s="81">
        <v>0</v>
      </c>
      <c r="Y53" s="81">
        <v>0</v>
      </c>
      <c r="Z53" s="81">
        <v>0</v>
      </c>
      <c r="AA53" s="81">
        <v>0</v>
      </c>
      <c r="AB53" s="81">
        <v>0</v>
      </c>
      <c r="AC53" s="81">
        <v>0</v>
      </c>
      <c r="AD53" s="81">
        <v>0</v>
      </c>
      <c r="AE53" s="81">
        <v>0</v>
      </c>
      <c r="AF53" s="81">
        <v>0</v>
      </c>
      <c r="AG53" s="81">
        <v>0</v>
      </c>
      <c r="AH53" s="81">
        <v>0</v>
      </c>
      <c r="AI53" s="81">
        <v>0</v>
      </c>
      <c r="AJ53" s="81">
        <v>0</v>
      </c>
      <c r="AK53" s="81">
        <v>0</v>
      </c>
      <c r="AL53" s="81">
        <v>0</v>
      </c>
      <c r="AM53" s="81">
        <v>0</v>
      </c>
      <c r="AN53" s="81">
        <v>0</v>
      </c>
      <c r="AO53" s="81">
        <v>0</v>
      </c>
      <c r="AP53" s="81">
        <v>7.6078299999999999</v>
      </c>
      <c r="AQ53" s="81">
        <v>-3.9</v>
      </c>
    </row>
    <row r="54" spans="1:43">
      <c r="A54" s="213" t="s">
        <v>156</v>
      </c>
      <c r="B54" s="214" t="s">
        <v>164</v>
      </c>
      <c r="C54" s="213" t="s">
        <v>165</v>
      </c>
      <c r="D54" s="81">
        <v>5</v>
      </c>
      <c r="E54" s="81">
        <f t="shared" si="0"/>
        <v>0</v>
      </c>
      <c r="F54" s="81">
        <v>5</v>
      </c>
      <c r="G54" s="81">
        <v>5</v>
      </c>
      <c r="H54" s="81">
        <v>0</v>
      </c>
      <c r="I54" s="81">
        <v>0</v>
      </c>
      <c r="J54" s="81">
        <v>0</v>
      </c>
      <c r="K54" s="81">
        <v>0</v>
      </c>
      <c r="L54" s="81">
        <v>0</v>
      </c>
      <c r="M54" s="81">
        <v>0</v>
      </c>
      <c r="N54" s="81">
        <v>0</v>
      </c>
      <c r="O54" s="81">
        <v>0</v>
      </c>
      <c r="P54" s="81">
        <v>0</v>
      </c>
      <c r="Q54" s="81">
        <v>0</v>
      </c>
      <c r="R54" s="81">
        <v>0</v>
      </c>
      <c r="S54" s="81">
        <v>0</v>
      </c>
      <c r="T54" s="81">
        <v>0</v>
      </c>
      <c r="U54" s="81">
        <v>0</v>
      </c>
      <c r="V54" s="81">
        <v>0</v>
      </c>
      <c r="W54" s="81">
        <v>0</v>
      </c>
      <c r="X54" s="81">
        <v>0</v>
      </c>
      <c r="Y54" s="81">
        <v>0</v>
      </c>
      <c r="Z54" s="81">
        <v>0</v>
      </c>
      <c r="AA54" s="81">
        <v>0</v>
      </c>
      <c r="AB54" s="81">
        <v>0</v>
      </c>
      <c r="AC54" s="81">
        <v>0</v>
      </c>
      <c r="AD54" s="81">
        <v>0</v>
      </c>
      <c r="AE54" s="81">
        <v>0</v>
      </c>
      <c r="AF54" s="81">
        <v>0</v>
      </c>
      <c r="AG54" s="81">
        <v>0</v>
      </c>
      <c r="AH54" s="81">
        <v>0</v>
      </c>
      <c r="AI54" s="81">
        <v>0</v>
      </c>
      <c r="AJ54" s="81">
        <v>0</v>
      </c>
      <c r="AK54" s="81">
        <v>0</v>
      </c>
      <c r="AL54" s="81">
        <v>0</v>
      </c>
      <c r="AM54" s="81">
        <v>0</v>
      </c>
      <c r="AN54" s="81">
        <v>0</v>
      </c>
      <c r="AO54" s="81">
        <v>0</v>
      </c>
      <c r="AP54" s="81">
        <v>2.5</v>
      </c>
      <c r="AQ54" s="81">
        <v>-2.5</v>
      </c>
    </row>
    <row r="55" spans="1:43">
      <c r="A55" s="213" t="s">
        <v>156</v>
      </c>
      <c r="B55" s="214" t="s">
        <v>166</v>
      </c>
      <c r="C55" s="213" t="s">
        <v>167</v>
      </c>
      <c r="D55" s="81">
        <v>53.3</v>
      </c>
      <c r="E55" s="81">
        <f t="shared" si="0"/>
        <v>13.927920000000015</v>
      </c>
      <c r="F55" s="81">
        <v>67.227920000000012</v>
      </c>
      <c r="G55" s="81">
        <v>7.2395200000000006</v>
      </c>
      <c r="H55" s="81">
        <v>1.4047700000000001</v>
      </c>
      <c r="I55" s="81">
        <v>4.6322599999999996</v>
      </c>
      <c r="J55" s="81">
        <v>3.9859399999999998</v>
      </c>
      <c r="K55" s="81">
        <v>1.14839</v>
      </c>
      <c r="L55" s="81">
        <v>5.1612200000000001</v>
      </c>
      <c r="M55" s="81">
        <v>4.4445800000000002</v>
      </c>
      <c r="N55" s="81">
        <v>2.6454800000000001</v>
      </c>
      <c r="O55" s="81">
        <v>30.680350000000001</v>
      </c>
      <c r="P55" s="81">
        <v>5.8854100000000003</v>
      </c>
      <c r="Q55" s="81">
        <v>0</v>
      </c>
      <c r="R55" s="81">
        <v>0</v>
      </c>
      <c r="S55" s="81">
        <v>0</v>
      </c>
      <c r="T55" s="81">
        <v>0</v>
      </c>
      <c r="U55" s="81">
        <v>0</v>
      </c>
      <c r="V55" s="81">
        <v>0</v>
      </c>
      <c r="W55" s="81">
        <v>0</v>
      </c>
      <c r="X55" s="81">
        <v>0</v>
      </c>
      <c r="Y55" s="81">
        <v>0</v>
      </c>
      <c r="Z55" s="81">
        <v>0</v>
      </c>
      <c r="AA55" s="81">
        <v>0</v>
      </c>
      <c r="AB55" s="81">
        <v>0</v>
      </c>
      <c r="AC55" s="81">
        <v>0</v>
      </c>
      <c r="AD55" s="81">
        <v>0</v>
      </c>
      <c r="AE55" s="81">
        <v>0</v>
      </c>
      <c r="AF55" s="81">
        <v>0</v>
      </c>
      <c r="AG55" s="81">
        <v>0</v>
      </c>
      <c r="AH55" s="81">
        <v>0</v>
      </c>
      <c r="AI55" s="81">
        <v>0</v>
      </c>
      <c r="AJ55" s="81">
        <v>0</v>
      </c>
      <c r="AK55" s="81">
        <v>0</v>
      </c>
      <c r="AL55" s="81">
        <v>0</v>
      </c>
      <c r="AM55" s="81">
        <v>0</v>
      </c>
      <c r="AN55" s="81">
        <v>0</v>
      </c>
      <c r="AO55" s="81">
        <v>0</v>
      </c>
      <c r="AP55" s="81">
        <v>45.914469999999994</v>
      </c>
      <c r="AQ55" s="81">
        <v>-2.259999999999998</v>
      </c>
    </row>
    <row r="56" spans="1:43">
      <c r="A56" s="213" t="s">
        <v>156</v>
      </c>
      <c r="B56" s="214" t="s">
        <v>168</v>
      </c>
      <c r="C56" s="213" t="s">
        <v>169</v>
      </c>
      <c r="D56" s="81"/>
      <c r="E56" s="81">
        <f t="shared" si="0"/>
        <v>0</v>
      </c>
      <c r="F56" s="81">
        <v>0</v>
      </c>
      <c r="G56" s="81">
        <v>0</v>
      </c>
      <c r="H56" s="81">
        <v>0</v>
      </c>
      <c r="I56" s="81">
        <v>0</v>
      </c>
      <c r="J56" s="81">
        <v>0</v>
      </c>
      <c r="K56" s="81">
        <v>0</v>
      </c>
      <c r="L56" s="81">
        <v>0</v>
      </c>
      <c r="M56" s="81">
        <v>0</v>
      </c>
      <c r="N56" s="81">
        <v>0</v>
      </c>
      <c r="O56" s="81">
        <v>0</v>
      </c>
      <c r="P56" s="81">
        <v>0</v>
      </c>
      <c r="Q56" s="81">
        <v>0</v>
      </c>
      <c r="R56" s="81">
        <v>0</v>
      </c>
      <c r="S56" s="81">
        <v>0</v>
      </c>
      <c r="T56" s="81">
        <v>0</v>
      </c>
      <c r="U56" s="81">
        <v>0</v>
      </c>
      <c r="V56" s="81">
        <v>0</v>
      </c>
      <c r="W56" s="81">
        <v>0</v>
      </c>
      <c r="X56" s="81">
        <v>0</v>
      </c>
      <c r="Y56" s="81">
        <v>0</v>
      </c>
      <c r="Z56" s="81">
        <v>0</v>
      </c>
      <c r="AA56" s="81">
        <v>0</v>
      </c>
      <c r="AB56" s="81">
        <v>0</v>
      </c>
      <c r="AC56" s="81">
        <v>0</v>
      </c>
      <c r="AD56" s="81">
        <v>0</v>
      </c>
      <c r="AE56" s="81">
        <v>0</v>
      </c>
      <c r="AF56" s="81">
        <v>0</v>
      </c>
      <c r="AG56" s="81">
        <v>0</v>
      </c>
      <c r="AH56" s="81">
        <v>0</v>
      </c>
      <c r="AI56" s="81">
        <v>0</v>
      </c>
      <c r="AJ56" s="81">
        <v>0</v>
      </c>
      <c r="AK56" s="81">
        <v>0</v>
      </c>
      <c r="AL56" s="81">
        <v>0</v>
      </c>
      <c r="AM56" s="81">
        <v>0</v>
      </c>
      <c r="AN56" s="81">
        <v>0</v>
      </c>
      <c r="AO56" s="81">
        <v>0</v>
      </c>
      <c r="AP56" s="81">
        <v>0</v>
      </c>
      <c r="AQ56" s="81">
        <v>0</v>
      </c>
    </row>
    <row r="57" spans="1:43">
      <c r="A57" s="213" t="s">
        <v>156</v>
      </c>
      <c r="B57" s="214" t="s">
        <v>170</v>
      </c>
      <c r="C57" s="213" t="s">
        <v>171</v>
      </c>
      <c r="D57" s="81"/>
      <c r="E57" s="81">
        <f t="shared" si="0"/>
        <v>0</v>
      </c>
      <c r="F57" s="81">
        <v>0</v>
      </c>
      <c r="G57" s="81">
        <v>0</v>
      </c>
      <c r="H57" s="81">
        <v>0</v>
      </c>
      <c r="I57" s="81">
        <v>0</v>
      </c>
      <c r="J57" s="81">
        <v>0</v>
      </c>
      <c r="K57" s="81">
        <v>0</v>
      </c>
      <c r="L57" s="81">
        <v>0</v>
      </c>
      <c r="M57" s="81">
        <v>0</v>
      </c>
      <c r="N57" s="81">
        <v>0</v>
      </c>
      <c r="O57" s="81">
        <v>0</v>
      </c>
      <c r="P57" s="81">
        <v>0</v>
      </c>
      <c r="Q57" s="81">
        <v>0</v>
      </c>
      <c r="R57" s="81">
        <v>0</v>
      </c>
      <c r="S57" s="81">
        <v>0</v>
      </c>
      <c r="T57" s="81">
        <v>0</v>
      </c>
      <c r="U57" s="81">
        <v>0</v>
      </c>
      <c r="V57" s="81">
        <v>0</v>
      </c>
      <c r="W57" s="81">
        <v>0</v>
      </c>
      <c r="X57" s="81">
        <v>0</v>
      </c>
      <c r="Y57" s="81">
        <v>0</v>
      </c>
      <c r="Z57" s="81">
        <v>0</v>
      </c>
      <c r="AA57" s="81">
        <v>0</v>
      </c>
      <c r="AB57" s="81">
        <v>0</v>
      </c>
      <c r="AC57" s="81">
        <v>0</v>
      </c>
      <c r="AD57" s="81">
        <v>0</v>
      </c>
      <c r="AE57" s="81">
        <v>0</v>
      </c>
      <c r="AF57" s="81">
        <v>0</v>
      </c>
      <c r="AG57" s="81">
        <v>0</v>
      </c>
      <c r="AH57" s="81">
        <v>0</v>
      </c>
      <c r="AI57" s="81">
        <v>0</v>
      </c>
      <c r="AJ57" s="81">
        <v>0</v>
      </c>
      <c r="AK57" s="81">
        <v>0</v>
      </c>
      <c r="AL57" s="81">
        <v>0</v>
      </c>
      <c r="AM57" s="81">
        <v>0</v>
      </c>
      <c r="AN57" s="81">
        <v>0</v>
      </c>
      <c r="AO57" s="81">
        <v>0</v>
      </c>
      <c r="AP57" s="81">
        <v>0</v>
      </c>
      <c r="AQ57" s="81">
        <v>0</v>
      </c>
    </row>
    <row r="58" spans="1:43">
      <c r="A58" s="213" t="s">
        <v>156</v>
      </c>
      <c r="B58" s="214" t="s">
        <v>36</v>
      </c>
      <c r="C58" s="213" t="s">
        <v>37</v>
      </c>
      <c r="D58" s="81"/>
      <c r="E58" s="81"/>
      <c r="F58" s="81">
        <v>5.4435500000000001</v>
      </c>
      <c r="G58" s="81">
        <v>1.39727</v>
      </c>
      <c r="H58" s="81">
        <v>0</v>
      </c>
      <c r="I58" s="81">
        <v>0.30000000000000004</v>
      </c>
      <c r="J58" s="81">
        <v>0.2</v>
      </c>
      <c r="K58" s="81">
        <v>0.81</v>
      </c>
      <c r="L58" s="81">
        <v>0.18353</v>
      </c>
      <c r="M58" s="81">
        <v>0.21274999999999999</v>
      </c>
      <c r="N58" s="81">
        <v>0</v>
      </c>
      <c r="O58" s="81">
        <v>2.3400000000000003</v>
      </c>
      <c r="P58" s="81">
        <v>0</v>
      </c>
      <c r="Q58" s="81">
        <v>0</v>
      </c>
      <c r="R58" s="81">
        <v>0</v>
      </c>
      <c r="S58" s="81">
        <v>0</v>
      </c>
      <c r="T58" s="81">
        <v>0</v>
      </c>
      <c r="U58" s="81">
        <v>0</v>
      </c>
      <c r="V58" s="81">
        <v>0</v>
      </c>
      <c r="W58" s="81">
        <v>0</v>
      </c>
      <c r="X58" s="81">
        <v>0</v>
      </c>
      <c r="Y58" s="81">
        <v>0</v>
      </c>
      <c r="Z58" s="81">
        <v>0</v>
      </c>
      <c r="AA58" s="81">
        <v>0</v>
      </c>
      <c r="AB58" s="81">
        <v>0</v>
      </c>
      <c r="AC58" s="81">
        <v>0</v>
      </c>
      <c r="AD58" s="81">
        <v>0</v>
      </c>
      <c r="AE58" s="81">
        <v>0</v>
      </c>
      <c r="AF58" s="81">
        <v>0</v>
      </c>
      <c r="AG58" s="81">
        <v>0</v>
      </c>
      <c r="AH58" s="81">
        <v>0</v>
      </c>
      <c r="AI58" s="81">
        <v>0</v>
      </c>
      <c r="AJ58" s="81">
        <v>0</v>
      </c>
      <c r="AK58" s="81">
        <v>0</v>
      </c>
      <c r="AL58" s="81">
        <v>0</v>
      </c>
      <c r="AM58" s="81">
        <v>0</v>
      </c>
      <c r="AN58" s="81">
        <v>0</v>
      </c>
      <c r="AO58" s="81">
        <v>0</v>
      </c>
      <c r="AP58" s="81">
        <v>5.4435500000000001</v>
      </c>
      <c r="AQ58" s="81">
        <v>-1.3099999999999996</v>
      </c>
    </row>
    <row r="59" spans="1:43">
      <c r="A59" s="213" t="s">
        <v>172</v>
      </c>
      <c r="B59" s="214" t="s">
        <v>173</v>
      </c>
      <c r="C59" s="213" t="s">
        <v>174</v>
      </c>
      <c r="D59" s="81">
        <v>9</v>
      </c>
      <c r="E59" s="81">
        <f t="shared" si="0"/>
        <v>-8.5999999999941679E-4</v>
      </c>
      <c r="F59" s="81">
        <v>8.9991400000000006</v>
      </c>
      <c r="G59" s="81">
        <v>0</v>
      </c>
      <c r="H59" s="81">
        <v>0</v>
      </c>
      <c r="I59" s="81">
        <v>0</v>
      </c>
      <c r="J59" s="81">
        <v>0</v>
      </c>
      <c r="K59" s="81">
        <v>0</v>
      </c>
      <c r="L59" s="81">
        <v>0</v>
      </c>
      <c r="M59" s="81">
        <v>0</v>
      </c>
      <c r="N59" s="81">
        <v>0</v>
      </c>
      <c r="O59" s="81">
        <v>0</v>
      </c>
      <c r="P59" s="81">
        <v>8.9991400000000006</v>
      </c>
      <c r="Q59" s="81">
        <v>0</v>
      </c>
      <c r="R59" s="81">
        <v>0</v>
      </c>
      <c r="S59" s="81">
        <v>0</v>
      </c>
      <c r="T59" s="81">
        <v>0</v>
      </c>
      <c r="U59" s="81">
        <v>0</v>
      </c>
      <c r="V59" s="81">
        <v>0</v>
      </c>
      <c r="W59" s="81">
        <v>0</v>
      </c>
      <c r="X59" s="81">
        <v>0</v>
      </c>
      <c r="Y59" s="81">
        <v>0</v>
      </c>
      <c r="Z59" s="81">
        <v>0</v>
      </c>
      <c r="AA59" s="81">
        <v>0</v>
      </c>
      <c r="AB59" s="81">
        <v>0</v>
      </c>
      <c r="AC59" s="81">
        <v>0</v>
      </c>
      <c r="AD59" s="81">
        <v>0</v>
      </c>
      <c r="AE59" s="81">
        <v>0</v>
      </c>
      <c r="AF59" s="81">
        <v>0</v>
      </c>
      <c r="AG59" s="81">
        <v>0</v>
      </c>
      <c r="AH59" s="81">
        <v>0</v>
      </c>
      <c r="AI59" s="81">
        <v>0</v>
      </c>
      <c r="AJ59" s="81">
        <v>0</v>
      </c>
      <c r="AK59" s="81">
        <v>0</v>
      </c>
      <c r="AL59" s="81">
        <v>0</v>
      </c>
      <c r="AM59" s="81">
        <v>0</v>
      </c>
      <c r="AN59" s="81">
        <v>0</v>
      </c>
      <c r="AO59" s="81">
        <v>0</v>
      </c>
      <c r="AP59" s="81">
        <v>8.9991400000000006</v>
      </c>
      <c r="AQ59" s="81">
        <v>-8.1000000000000014</v>
      </c>
    </row>
    <row r="60" spans="1:43">
      <c r="A60" s="213" t="s">
        <v>175</v>
      </c>
      <c r="B60" s="214" t="s">
        <v>176</v>
      </c>
      <c r="C60" s="213" t="s">
        <v>177</v>
      </c>
      <c r="D60" s="81"/>
      <c r="E60" s="81"/>
      <c r="F60" s="81">
        <v>1.4499999999999997</v>
      </c>
      <c r="G60" s="81">
        <v>0.08</v>
      </c>
      <c r="H60" s="81">
        <v>0.17</v>
      </c>
      <c r="I60" s="81">
        <v>0.1</v>
      </c>
      <c r="J60" s="81">
        <v>0.04</v>
      </c>
      <c r="K60" s="81">
        <v>0.16</v>
      </c>
      <c r="L60" s="81">
        <v>0.08</v>
      </c>
      <c r="M60" s="81">
        <v>0.24</v>
      </c>
      <c r="N60" s="81">
        <v>0.1</v>
      </c>
      <c r="O60" s="81">
        <v>0.16</v>
      </c>
      <c r="P60" s="81">
        <v>0.31999999999999995</v>
      </c>
      <c r="Q60" s="81">
        <v>0</v>
      </c>
      <c r="R60" s="81">
        <v>0</v>
      </c>
      <c r="S60" s="81">
        <v>0</v>
      </c>
      <c r="T60" s="81">
        <v>0</v>
      </c>
      <c r="U60" s="81">
        <v>0</v>
      </c>
      <c r="V60" s="81">
        <v>0</v>
      </c>
      <c r="W60" s="81">
        <v>0</v>
      </c>
      <c r="X60" s="81">
        <v>0</v>
      </c>
      <c r="Y60" s="81">
        <v>0</v>
      </c>
      <c r="Z60" s="81">
        <v>0</v>
      </c>
      <c r="AA60" s="81">
        <v>0</v>
      </c>
      <c r="AB60" s="81">
        <v>0</v>
      </c>
      <c r="AC60" s="81">
        <v>0</v>
      </c>
      <c r="AD60" s="81">
        <v>0</v>
      </c>
      <c r="AE60" s="81">
        <v>0</v>
      </c>
      <c r="AF60" s="81">
        <v>0</v>
      </c>
      <c r="AG60" s="81">
        <v>0</v>
      </c>
      <c r="AH60" s="81">
        <v>0</v>
      </c>
      <c r="AI60" s="81">
        <v>0</v>
      </c>
      <c r="AJ60" s="81">
        <v>0</v>
      </c>
      <c r="AK60" s="81">
        <v>0</v>
      </c>
      <c r="AL60" s="81">
        <v>0</v>
      </c>
      <c r="AM60" s="81">
        <v>0</v>
      </c>
      <c r="AN60" s="81">
        <v>0</v>
      </c>
      <c r="AO60" s="81">
        <v>0</v>
      </c>
      <c r="AP60" s="81">
        <v>1.5</v>
      </c>
      <c r="AQ60" s="81">
        <v>-1.5</v>
      </c>
    </row>
    <row r="61" spans="1:43">
      <c r="A61" s="213" t="s">
        <v>178</v>
      </c>
      <c r="B61" s="214" t="s">
        <v>179</v>
      </c>
      <c r="C61" s="213" t="s">
        <v>180</v>
      </c>
      <c r="D61" s="81"/>
      <c r="E61" s="81"/>
      <c r="F61" s="81">
        <v>69.401870000000002</v>
      </c>
      <c r="G61" s="81">
        <v>69.401870000000002</v>
      </c>
      <c r="H61" s="81">
        <v>0</v>
      </c>
      <c r="I61" s="81">
        <v>0</v>
      </c>
      <c r="J61" s="81">
        <v>0</v>
      </c>
      <c r="K61" s="81">
        <v>0</v>
      </c>
      <c r="L61" s="81">
        <v>0</v>
      </c>
      <c r="M61" s="81">
        <v>0</v>
      </c>
      <c r="N61" s="81">
        <v>0</v>
      </c>
      <c r="O61" s="81">
        <v>0</v>
      </c>
      <c r="P61" s="81">
        <v>0</v>
      </c>
      <c r="Q61" s="81">
        <v>0</v>
      </c>
      <c r="R61" s="81">
        <v>0</v>
      </c>
      <c r="S61" s="81">
        <v>0</v>
      </c>
      <c r="T61" s="81">
        <v>0</v>
      </c>
      <c r="U61" s="81">
        <v>0</v>
      </c>
      <c r="V61" s="81">
        <v>0</v>
      </c>
      <c r="W61" s="81">
        <v>0</v>
      </c>
      <c r="X61" s="81">
        <v>0</v>
      </c>
      <c r="Y61" s="81">
        <v>0</v>
      </c>
      <c r="Z61" s="81">
        <v>0</v>
      </c>
      <c r="AA61" s="81">
        <v>0</v>
      </c>
      <c r="AB61" s="81">
        <v>0</v>
      </c>
      <c r="AC61" s="81">
        <v>0</v>
      </c>
      <c r="AD61" s="81">
        <v>0</v>
      </c>
      <c r="AE61" s="81">
        <v>0</v>
      </c>
      <c r="AF61" s="81">
        <v>0</v>
      </c>
      <c r="AG61" s="81">
        <v>0</v>
      </c>
      <c r="AH61" s="81">
        <v>0</v>
      </c>
      <c r="AI61" s="81">
        <v>0</v>
      </c>
      <c r="AJ61" s="81">
        <v>0</v>
      </c>
      <c r="AK61" s="81">
        <v>0</v>
      </c>
      <c r="AL61" s="81">
        <v>0</v>
      </c>
      <c r="AM61" s="81">
        <v>0</v>
      </c>
      <c r="AN61" s="81">
        <v>0</v>
      </c>
      <c r="AO61" s="81">
        <v>0</v>
      </c>
      <c r="AP61" s="81">
        <v>37.371869999999994</v>
      </c>
      <c r="AQ61" s="81">
        <v>-33.239999999999995</v>
      </c>
    </row>
    <row r="62" spans="1:43">
      <c r="A62" s="213" t="s">
        <v>181</v>
      </c>
      <c r="B62" s="214" t="s">
        <v>40</v>
      </c>
      <c r="C62" s="213" t="s">
        <v>41</v>
      </c>
      <c r="D62" s="81">
        <v>685.65</v>
      </c>
      <c r="E62" s="81">
        <f t="shared" si="0"/>
        <v>-1.1849999999640204E-3</v>
      </c>
      <c r="F62" s="81">
        <v>685.64881500000001</v>
      </c>
      <c r="G62" s="81">
        <v>0</v>
      </c>
      <c r="H62" s="81">
        <v>34.585338999999998</v>
      </c>
      <c r="I62" s="81">
        <v>80.145855999999995</v>
      </c>
      <c r="J62" s="81">
        <v>33.499560000000002</v>
      </c>
      <c r="K62" s="81">
        <v>131.92336600000002</v>
      </c>
      <c r="L62" s="81">
        <v>138.83628099999999</v>
      </c>
      <c r="M62" s="81">
        <v>101.62375900000001</v>
      </c>
      <c r="N62" s="81">
        <v>20.65109</v>
      </c>
      <c r="O62" s="81">
        <v>59.575183000000003</v>
      </c>
      <c r="P62" s="81">
        <v>84.808380999999997</v>
      </c>
      <c r="Q62" s="81">
        <v>0</v>
      </c>
      <c r="R62" s="81">
        <v>0</v>
      </c>
      <c r="S62" s="81">
        <v>0</v>
      </c>
      <c r="T62" s="81">
        <v>0</v>
      </c>
      <c r="U62" s="81">
        <v>0</v>
      </c>
      <c r="V62" s="81">
        <v>0</v>
      </c>
      <c r="W62" s="81">
        <v>0</v>
      </c>
      <c r="X62" s="81">
        <v>0</v>
      </c>
      <c r="Y62" s="81">
        <v>0</v>
      </c>
      <c r="Z62" s="81">
        <v>0</v>
      </c>
      <c r="AA62" s="81">
        <v>0</v>
      </c>
      <c r="AB62" s="81">
        <v>0</v>
      </c>
      <c r="AC62" s="81">
        <v>0</v>
      </c>
      <c r="AD62" s="81">
        <v>0</v>
      </c>
      <c r="AE62" s="81">
        <v>0</v>
      </c>
      <c r="AF62" s="81">
        <v>0</v>
      </c>
      <c r="AG62" s="81">
        <v>0</v>
      </c>
      <c r="AH62" s="81">
        <v>0</v>
      </c>
      <c r="AI62" s="81">
        <v>0</v>
      </c>
      <c r="AJ62" s="81">
        <v>0</v>
      </c>
      <c r="AK62" s="81">
        <v>0</v>
      </c>
      <c r="AL62" s="81">
        <v>0</v>
      </c>
      <c r="AM62" s="81">
        <v>0</v>
      </c>
      <c r="AN62" s="81">
        <v>0</v>
      </c>
      <c r="AO62" s="81">
        <v>0</v>
      </c>
      <c r="AP62" s="81">
        <v>657.79335300000002</v>
      </c>
      <c r="AQ62" s="81">
        <v>-250.68</v>
      </c>
    </row>
    <row r="63" spans="1:43">
      <c r="A63" s="213" t="s">
        <v>182</v>
      </c>
      <c r="B63" s="214" t="s">
        <v>38</v>
      </c>
      <c r="C63" s="213" t="s">
        <v>16</v>
      </c>
      <c r="D63" s="81">
        <v>209.76</v>
      </c>
      <c r="E63" s="81">
        <f t="shared" si="0"/>
        <v>1.9839999999931024E-3</v>
      </c>
      <c r="F63" s="81">
        <v>209.76198399999998</v>
      </c>
      <c r="G63" s="81">
        <v>209.76198399999998</v>
      </c>
      <c r="H63" s="81">
        <v>0</v>
      </c>
      <c r="I63" s="81">
        <v>0</v>
      </c>
      <c r="J63" s="81">
        <v>0</v>
      </c>
      <c r="K63" s="81">
        <v>0</v>
      </c>
      <c r="L63" s="81">
        <v>0</v>
      </c>
      <c r="M63" s="81">
        <v>0</v>
      </c>
      <c r="N63" s="81">
        <v>0</v>
      </c>
      <c r="O63" s="81">
        <v>0</v>
      </c>
      <c r="P63" s="81">
        <v>0</v>
      </c>
      <c r="Q63" s="81">
        <v>0</v>
      </c>
      <c r="R63" s="81">
        <v>0</v>
      </c>
      <c r="S63" s="81">
        <v>0</v>
      </c>
      <c r="T63" s="81">
        <v>0</v>
      </c>
      <c r="U63" s="81">
        <v>0</v>
      </c>
      <c r="V63" s="81">
        <v>0</v>
      </c>
      <c r="W63" s="81">
        <v>0</v>
      </c>
      <c r="X63" s="81">
        <v>0</v>
      </c>
      <c r="Y63" s="81">
        <v>0</v>
      </c>
      <c r="Z63" s="81">
        <v>0</v>
      </c>
      <c r="AA63" s="81">
        <v>0</v>
      </c>
      <c r="AB63" s="81">
        <v>0</v>
      </c>
      <c r="AC63" s="81">
        <v>0</v>
      </c>
      <c r="AD63" s="81">
        <v>0</v>
      </c>
      <c r="AE63" s="81">
        <v>0</v>
      </c>
      <c r="AF63" s="81">
        <v>0</v>
      </c>
      <c r="AG63" s="81">
        <v>0</v>
      </c>
      <c r="AH63" s="81">
        <v>0</v>
      </c>
      <c r="AI63" s="81">
        <v>0</v>
      </c>
      <c r="AJ63" s="81">
        <v>0</v>
      </c>
      <c r="AK63" s="81">
        <v>0</v>
      </c>
      <c r="AL63" s="81">
        <v>0</v>
      </c>
      <c r="AM63" s="81">
        <v>0</v>
      </c>
      <c r="AN63" s="81">
        <v>0</v>
      </c>
      <c r="AO63" s="81">
        <v>0</v>
      </c>
      <c r="AP63" s="81">
        <v>167.67829399999999</v>
      </c>
      <c r="AQ63" s="81">
        <v>-85.94</v>
      </c>
    </row>
    <row r="64" spans="1:43">
      <c r="A64" s="213" t="s">
        <v>183</v>
      </c>
      <c r="B64" s="214" t="s">
        <v>184</v>
      </c>
      <c r="C64" s="213" t="s">
        <v>6</v>
      </c>
      <c r="D64" s="81">
        <v>20.12</v>
      </c>
      <c r="E64" s="81">
        <f t="shared" si="0"/>
        <v>-1.7300000000020077E-3</v>
      </c>
      <c r="F64" s="81">
        <v>20.118269999999999</v>
      </c>
      <c r="G64" s="81">
        <v>13.534989999999999</v>
      </c>
      <c r="H64" s="81">
        <v>1.15632</v>
      </c>
      <c r="I64" s="81">
        <v>0.40325</v>
      </c>
      <c r="J64" s="81">
        <v>0.42720999999999998</v>
      </c>
      <c r="K64" s="81">
        <v>0.53239999999999998</v>
      </c>
      <c r="L64" s="81">
        <v>0.6149</v>
      </c>
      <c r="M64" s="81">
        <v>0.30478000000000005</v>
      </c>
      <c r="N64" s="81">
        <v>0.28256000000000003</v>
      </c>
      <c r="O64" s="81">
        <v>2.02393</v>
      </c>
      <c r="P64" s="81">
        <v>0.83792999999999995</v>
      </c>
      <c r="Q64" s="81">
        <v>0</v>
      </c>
      <c r="R64" s="81">
        <v>0</v>
      </c>
      <c r="S64" s="81">
        <v>0</v>
      </c>
      <c r="T64" s="81">
        <v>0</v>
      </c>
      <c r="U64" s="81">
        <v>0</v>
      </c>
      <c r="V64" s="81">
        <v>0</v>
      </c>
      <c r="W64" s="81">
        <v>0</v>
      </c>
      <c r="X64" s="81">
        <v>0</v>
      </c>
      <c r="Y64" s="81">
        <v>0</v>
      </c>
      <c r="Z64" s="81">
        <v>0</v>
      </c>
      <c r="AA64" s="81">
        <v>0</v>
      </c>
      <c r="AB64" s="81">
        <v>0</v>
      </c>
      <c r="AC64" s="81">
        <v>0</v>
      </c>
      <c r="AD64" s="81">
        <v>0</v>
      </c>
      <c r="AE64" s="81">
        <v>0</v>
      </c>
      <c r="AF64" s="81">
        <v>0</v>
      </c>
      <c r="AG64" s="81">
        <v>0</v>
      </c>
      <c r="AH64" s="81">
        <v>0</v>
      </c>
      <c r="AI64" s="81">
        <v>0</v>
      </c>
      <c r="AJ64" s="81">
        <v>0</v>
      </c>
      <c r="AK64" s="81">
        <v>0</v>
      </c>
      <c r="AL64" s="81">
        <v>0</v>
      </c>
      <c r="AM64" s="81">
        <v>0</v>
      </c>
      <c r="AN64" s="81">
        <v>0</v>
      </c>
      <c r="AO64" s="81">
        <v>0</v>
      </c>
      <c r="AP64" s="81">
        <v>19.455879999999997</v>
      </c>
      <c r="AQ64" s="81">
        <v>9.9999999999997868E-2</v>
      </c>
    </row>
    <row r="65" spans="1:43">
      <c r="A65" s="213" t="s">
        <v>185</v>
      </c>
      <c r="B65" s="214" t="s">
        <v>186</v>
      </c>
      <c r="C65" s="213" t="s">
        <v>187</v>
      </c>
      <c r="D65" s="81">
        <v>2.71</v>
      </c>
      <c r="E65" s="81">
        <f t="shared" si="0"/>
        <v>-4.3999999999999595E-3</v>
      </c>
      <c r="F65" s="81">
        <v>2.7056</v>
      </c>
      <c r="G65" s="81">
        <v>1.4067000000000001</v>
      </c>
      <c r="H65" s="81">
        <v>0</v>
      </c>
      <c r="I65" s="81">
        <v>0</v>
      </c>
      <c r="J65" s="81">
        <v>0</v>
      </c>
      <c r="K65" s="81">
        <v>4.819999999999991E-3</v>
      </c>
      <c r="L65" s="81">
        <v>0</v>
      </c>
      <c r="M65" s="81">
        <v>0</v>
      </c>
      <c r="N65" s="81">
        <v>0</v>
      </c>
      <c r="O65" s="81">
        <v>0</v>
      </c>
      <c r="P65" s="81">
        <v>1.2940799999999999</v>
      </c>
      <c r="Q65" s="81">
        <v>0</v>
      </c>
      <c r="R65" s="81">
        <v>0</v>
      </c>
      <c r="S65" s="81">
        <v>0</v>
      </c>
      <c r="T65" s="81">
        <v>0</v>
      </c>
      <c r="U65" s="81">
        <v>0</v>
      </c>
      <c r="V65" s="81">
        <v>0</v>
      </c>
      <c r="W65" s="81">
        <v>0</v>
      </c>
      <c r="X65" s="81">
        <v>0</v>
      </c>
      <c r="Y65" s="81">
        <v>0</v>
      </c>
      <c r="Z65" s="81">
        <v>0</v>
      </c>
      <c r="AA65" s="81">
        <v>0</v>
      </c>
      <c r="AB65" s="81">
        <v>0</v>
      </c>
      <c r="AC65" s="81">
        <v>0</v>
      </c>
      <c r="AD65" s="81">
        <v>0</v>
      </c>
      <c r="AE65" s="81">
        <v>0</v>
      </c>
      <c r="AF65" s="81">
        <v>0</v>
      </c>
      <c r="AG65" s="81">
        <v>0</v>
      </c>
      <c r="AH65" s="81">
        <v>0</v>
      </c>
      <c r="AI65" s="81">
        <v>0</v>
      </c>
      <c r="AJ65" s="81">
        <v>0</v>
      </c>
      <c r="AK65" s="81">
        <v>0</v>
      </c>
      <c r="AL65" s="81">
        <v>0</v>
      </c>
      <c r="AM65" s="81">
        <v>0</v>
      </c>
      <c r="AN65" s="81">
        <v>0</v>
      </c>
      <c r="AO65" s="81">
        <v>0</v>
      </c>
      <c r="AP65" s="81">
        <v>1.9456</v>
      </c>
      <c r="AQ65" s="81">
        <v>9.000000000000008E-2</v>
      </c>
    </row>
    <row r="66" spans="1:43">
      <c r="A66" s="213" t="s">
        <v>188</v>
      </c>
      <c r="B66" s="214" t="s">
        <v>189</v>
      </c>
      <c r="C66" s="213" t="s">
        <v>190</v>
      </c>
      <c r="D66" s="81"/>
      <c r="E66" s="81">
        <f t="shared" si="0"/>
        <v>0</v>
      </c>
      <c r="F66" s="81">
        <v>0</v>
      </c>
      <c r="G66" s="81">
        <v>0</v>
      </c>
      <c r="H66" s="81">
        <v>0</v>
      </c>
      <c r="I66" s="81">
        <v>0</v>
      </c>
      <c r="J66" s="81">
        <v>0</v>
      </c>
      <c r="K66" s="81">
        <v>0</v>
      </c>
      <c r="L66" s="81">
        <v>0</v>
      </c>
      <c r="M66" s="81">
        <v>0</v>
      </c>
      <c r="N66" s="81">
        <v>0</v>
      </c>
      <c r="O66" s="81">
        <v>0</v>
      </c>
      <c r="P66" s="81">
        <v>0</v>
      </c>
      <c r="Q66" s="81">
        <v>0</v>
      </c>
      <c r="R66" s="81">
        <v>0</v>
      </c>
      <c r="S66" s="81">
        <v>0</v>
      </c>
      <c r="T66" s="81">
        <v>0</v>
      </c>
      <c r="U66" s="81">
        <v>0</v>
      </c>
      <c r="V66" s="81">
        <v>0</v>
      </c>
      <c r="W66" s="81">
        <v>0</v>
      </c>
      <c r="X66" s="81">
        <v>0</v>
      </c>
      <c r="Y66" s="81">
        <v>0</v>
      </c>
      <c r="Z66" s="81">
        <v>0</v>
      </c>
      <c r="AA66" s="81">
        <v>0</v>
      </c>
      <c r="AB66" s="81">
        <v>0</v>
      </c>
      <c r="AC66" s="81">
        <v>0</v>
      </c>
      <c r="AD66" s="81">
        <v>0</v>
      </c>
      <c r="AE66" s="81">
        <v>0</v>
      </c>
      <c r="AF66" s="81">
        <v>0</v>
      </c>
      <c r="AG66" s="81">
        <v>0</v>
      </c>
      <c r="AH66" s="81">
        <v>0</v>
      </c>
      <c r="AI66" s="81">
        <v>0</v>
      </c>
      <c r="AJ66" s="81">
        <v>0</v>
      </c>
      <c r="AK66" s="81">
        <v>0</v>
      </c>
      <c r="AL66" s="81">
        <v>0</v>
      </c>
      <c r="AM66" s="81">
        <v>0</v>
      </c>
      <c r="AN66" s="81">
        <v>0</v>
      </c>
      <c r="AO66" s="81">
        <v>0</v>
      </c>
      <c r="AP66" s="81" t="e">
        <v>#N/A</v>
      </c>
      <c r="AQ66" s="81" t="e">
        <v>#N/A</v>
      </c>
    </row>
    <row r="67" spans="1:43">
      <c r="A67" s="213" t="s">
        <v>191</v>
      </c>
      <c r="B67" s="214" t="s">
        <v>192</v>
      </c>
      <c r="C67" s="213" t="s">
        <v>193</v>
      </c>
      <c r="D67" s="81"/>
      <c r="E67" s="81"/>
      <c r="F67" s="81">
        <v>0.26</v>
      </c>
      <c r="G67" s="81">
        <v>0</v>
      </c>
      <c r="H67" s="81">
        <v>0</v>
      </c>
      <c r="I67" s="81">
        <v>0</v>
      </c>
      <c r="J67" s="81">
        <v>0.26</v>
      </c>
      <c r="K67" s="81">
        <v>0</v>
      </c>
      <c r="L67" s="81">
        <v>0</v>
      </c>
      <c r="M67" s="81">
        <v>0</v>
      </c>
      <c r="N67" s="81">
        <v>0</v>
      </c>
      <c r="O67" s="81">
        <v>0</v>
      </c>
      <c r="P67" s="81">
        <v>0</v>
      </c>
      <c r="Q67" s="81">
        <v>0</v>
      </c>
      <c r="R67" s="81">
        <v>0</v>
      </c>
      <c r="S67" s="81">
        <v>0</v>
      </c>
      <c r="T67" s="81">
        <v>0</v>
      </c>
      <c r="U67" s="81">
        <v>0</v>
      </c>
      <c r="V67" s="81">
        <v>0</v>
      </c>
      <c r="W67" s="81">
        <v>0</v>
      </c>
      <c r="X67" s="81">
        <v>0</v>
      </c>
      <c r="Y67" s="81">
        <v>0</v>
      </c>
      <c r="Z67" s="81">
        <v>0</v>
      </c>
      <c r="AA67" s="81">
        <v>0</v>
      </c>
      <c r="AB67" s="81">
        <v>0</v>
      </c>
      <c r="AC67" s="81">
        <v>0</v>
      </c>
      <c r="AD67" s="81">
        <v>0</v>
      </c>
      <c r="AE67" s="81">
        <v>0</v>
      </c>
      <c r="AF67" s="81">
        <v>0</v>
      </c>
      <c r="AG67" s="81">
        <v>0</v>
      </c>
      <c r="AH67" s="81">
        <v>0</v>
      </c>
      <c r="AI67" s="81">
        <v>0</v>
      </c>
      <c r="AJ67" s="81">
        <v>0</v>
      </c>
      <c r="AK67" s="81">
        <v>0</v>
      </c>
      <c r="AL67" s="81">
        <v>0</v>
      </c>
      <c r="AM67" s="81">
        <v>0</v>
      </c>
      <c r="AN67" s="81">
        <v>0</v>
      </c>
      <c r="AO67" s="81">
        <v>0</v>
      </c>
      <c r="AP67" s="81">
        <v>0</v>
      </c>
      <c r="AQ67" s="81">
        <v>0</v>
      </c>
    </row>
    <row r="68" spans="1:43">
      <c r="A68" s="213" t="s">
        <v>194</v>
      </c>
      <c r="B68" s="214" t="s">
        <v>195</v>
      </c>
      <c r="C68" s="213" t="s">
        <v>196</v>
      </c>
      <c r="D68" s="81"/>
      <c r="E68" s="81"/>
      <c r="F68" s="81">
        <v>622.10197999999991</v>
      </c>
      <c r="G68" s="81">
        <v>69.067190000000011</v>
      </c>
      <c r="H68" s="81">
        <v>90.611349999999987</v>
      </c>
      <c r="I68" s="81">
        <v>68.974100000000021</v>
      </c>
      <c r="J68" s="81">
        <v>45.724769999999992</v>
      </c>
      <c r="K68" s="81">
        <v>134.16798999999997</v>
      </c>
      <c r="L68" s="81">
        <v>58.329589999999996</v>
      </c>
      <c r="M68" s="81">
        <v>81.265010000000004</v>
      </c>
      <c r="N68" s="81">
        <v>0</v>
      </c>
      <c r="O68" s="81">
        <v>34.547200000000004</v>
      </c>
      <c r="P68" s="81">
        <v>39.41478</v>
      </c>
      <c r="Q68" s="81">
        <v>0</v>
      </c>
      <c r="R68" s="81">
        <v>0</v>
      </c>
      <c r="S68" s="81">
        <v>0</v>
      </c>
      <c r="T68" s="81">
        <v>0</v>
      </c>
      <c r="U68" s="81">
        <v>0</v>
      </c>
      <c r="V68" s="81">
        <v>0</v>
      </c>
      <c r="W68" s="81">
        <v>0</v>
      </c>
      <c r="X68" s="81">
        <v>0</v>
      </c>
      <c r="Y68" s="81">
        <v>0</v>
      </c>
      <c r="Z68" s="81">
        <v>0</v>
      </c>
      <c r="AA68" s="81">
        <v>0</v>
      </c>
      <c r="AB68" s="81">
        <v>0</v>
      </c>
      <c r="AC68" s="81">
        <v>0</v>
      </c>
      <c r="AD68" s="81">
        <v>0</v>
      </c>
      <c r="AE68" s="81">
        <v>0</v>
      </c>
      <c r="AF68" s="81">
        <v>0</v>
      </c>
      <c r="AG68" s="81">
        <v>0</v>
      </c>
      <c r="AH68" s="81">
        <v>0</v>
      </c>
      <c r="AI68" s="81">
        <v>0</v>
      </c>
      <c r="AJ68" s="81">
        <v>0</v>
      </c>
      <c r="AK68" s="81">
        <v>0</v>
      </c>
      <c r="AL68" s="81">
        <v>0</v>
      </c>
      <c r="AM68" s="81">
        <v>0</v>
      </c>
      <c r="AN68" s="81">
        <v>0</v>
      </c>
      <c r="AO68" s="81">
        <v>0</v>
      </c>
      <c r="AP68" s="81">
        <v>619.66212999999993</v>
      </c>
      <c r="AQ68" s="81">
        <v>56.82000000000005</v>
      </c>
    </row>
    <row r="69" spans="1:43">
      <c r="A69" s="213" t="s">
        <v>197</v>
      </c>
      <c r="B69" s="214" t="s">
        <v>198</v>
      </c>
      <c r="C69" s="213" t="s">
        <v>199</v>
      </c>
      <c r="D69" s="81"/>
      <c r="E69" s="81"/>
      <c r="F69" s="81">
        <v>1913.1094400000002</v>
      </c>
      <c r="G69" s="81">
        <v>8.2511500000000009</v>
      </c>
      <c r="H69" s="81">
        <v>0</v>
      </c>
      <c r="I69" s="81">
        <v>0</v>
      </c>
      <c r="J69" s="81">
        <v>576.8330400000001</v>
      </c>
      <c r="K69" s="81">
        <v>16.369250000000001</v>
      </c>
      <c r="L69" s="81">
        <v>0</v>
      </c>
      <c r="M69" s="81">
        <v>0</v>
      </c>
      <c r="N69" s="81">
        <v>1311.6559999999999</v>
      </c>
      <c r="O69" s="81">
        <v>0</v>
      </c>
      <c r="P69" s="81">
        <v>0</v>
      </c>
      <c r="Q69" s="81">
        <v>0</v>
      </c>
      <c r="R69" s="81">
        <v>0</v>
      </c>
      <c r="S69" s="81">
        <v>0</v>
      </c>
      <c r="T69" s="81">
        <v>0</v>
      </c>
      <c r="U69" s="81">
        <v>0</v>
      </c>
      <c r="V69" s="81">
        <v>0</v>
      </c>
      <c r="W69" s="81">
        <v>0</v>
      </c>
      <c r="X69" s="81">
        <v>0</v>
      </c>
      <c r="Y69" s="81">
        <v>0</v>
      </c>
      <c r="Z69" s="81">
        <v>0</v>
      </c>
      <c r="AA69" s="81">
        <v>0</v>
      </c>
      <c r="AB69" s="81">
        <v>0</v>
      </c>
      <c r="AC69" s="81">
        <v>0</v>
      </c>
      <c r="AD69" s="81">
        <v>0</v>
      </c>
      <c r="AE69" s="81">
        <v>0</v>
      </c>
      <c r="AF69" s="81">
        <v>0</v>
      </c>
      <c r="AG69" s="81">
        <v>0</v>
      </c>
      <c r="AH69" s="81">
        <v>0</v>
      </c>
      <c r="AI69" s="81">
        <v>0</v>
      </c>
      <c r="AJ69" s="81">
        <v>0</v>
      </c>
      <c r="AK69" s="81">
        <v>0</v>
      </c>
      <c r="AL69" s="81">
        <v>0</v>
      </c>
      <c r="AM69" s="81">
        <v>0</v>
      </c>
      <c r="AN69" s="81">
        <v>0</v>
      </c>
      <c r="AO69" s="81">
        <v>0</v>
      </c>
      <c r="AP69" s="81">
        <v>1914.1669200000001</v>
      </c>
      <c r="AQ69" s="81">
        <v>0</v>
      </c>
    </row>
    <row r="70" spans="1:43">
      <c r="A70" s="213" t="s">
        <v>200</v>
      </c>
      <c r="B70" s="214" t="s">
        <v>201</v>
      </c>
      <c r="C70" s="213" t="s">
        <v>202</v>
      </c>
      <c r="D70" s="81"/>
      <c r="E70" s="81"/>
      <c r="F70" s="81">
        <v>0.10033</v>
      </c>
      <c r="G70" s="81">
        <v>0</v>
      </c>
      <c r="H70" s="81">
        <v>0</v>
      </c>
      <c r="I70" s="81">
        <v>0</v>
      </c>
      <c r="J70" s="81">
        <v>0</v>
      </c>
      <c r="K70" s="81">
        <v>0.10033</v>
      </c>
      <c r="L70" s="81">
        <v>0</v>
      </c>
      <c r="M70" s="81">
        <v>0</v>
      </c>
      <c r="N70" s="81">
        <v>0</v>
      </c>
      <c r="O70" s="81">
        <v>0</v>
      </c>
      <c r="P70" s="81">
        <v>0</v>
      </c>
      <c r="Q70" s="81">
        <v>0</v>
      </c>
      <c r="R70" s="81">
        <v>0</v>
      </c>
      <c r="S70" s="81">
        <v>0</v>
      </c>
      <c r="T70" s="81">
        <v>0</v>
      </c>
      <c r="U70" s="81">
        <v>0</v>
      </c>
      <c r="V70" s="81">
        <v>0</v>
      </c>
      <c r="W70" s="81">
        <v>0</v>
      </c>
      <c r="X70" s="81">
        <v>0</v>
      </c>
      <c r="Y70" s="81">
        <v>0</v>
      </c>
      <c r="Z70" s="81">
        <v>0</v>
      </c>
      <c r="AA70" s="81">
        <v>0</v>
      </c>
      <c r="AB70" s="81">
        <v>0</v>
      </c>
      <c r="AC70" s="81">
        <v>0</v>
      </c>
      <c r="AD70" s="81">
        <v>0</v>
      </c>
      <c r="AE70" s="81">
        <v>0</v>
      </c>
      <c r="AF70" s="81">
        <v>0</v>
      </c>
      <c r="AG70" s="81">
        <v>0</v>
      </c>
      <c r="AH70" s="81">
        <v>0</v>
      </c>
      <c r="AI70" s="81">
        <v>0</v>
      </c>
      <c r="AJ70" s="81">
        <v>0</v>
      </c>
      <c r="AK70" s="81">
        <v>0</v>
      </c>
      <c r="AL70" s="81">
        <v>0</v>
      </c>
      <c r="AM70" s="81">
        <v>0</v>
      </c>
      <c r="AN70" s="81">
        <v>0</v>
      </c>
      <c r="AO70" s="81">
        <v>0</v>
      </c>
      <c r="AP70" s="81">
        <v>0.16033</v>
      </c>
      <c r="AQ70" s="81">
        <v>-0.06</v>
      </c>
    </row>
    <row r="71" spans="1:43" s="212" customFormat="1" ht="16.2">
      <c r="A71" s="222">
        <v>3</v>
      </c>
      <c r="B71" s="223" t="s">
        <v>203</v>
      </c>
      <c r="C71" s="222" t="s">
        <v>204</v>
      </c>
      <c r="D71" s="211">
        <v>21507.73</v>
      </c>
      <c r="E71" s="211">
        <f t="shared" si="0"/>
        <v>-3677.4249810000038</v>
      </c>
      <c r="F71" s="211">
        <v>17830.305018999996</v>
      </c>
      <c r="G71" s="211">
        <v>780.51609000000008</v>
      </c>
      <c r="H71" s="211">
        <v>1479.4133020000002</v>
      </c>
      <c r="I71" s="211">
        <v>1944.8452450000002</v>
      </c>
      <c r="J71" s="211">
        <v>2177.6318610000003</v>
      </c>
      <c r="K71" s="211">
        <v>4760.2359529999994</v>
      </c>
      <c r="L71" s="211">
        <v>2844.9698529999996</v>
      </c>
      <c r="M71" s="211">
        <v>310.35457600000001</v>
      </c>
      <c r="N71" s="211">
        <v>2862.4633400000002</v>
      </c>
      <c r="O71" s="211">
        <v>373.46636000000007</v>
      </c>
      <c r="P71" s="211">
        <v>296.40843900000004</v>
      </c>
      <c r="Q71" s="211">
        <v>0</v>
      </c>
      <c r="R71" s="211">
        <v>0</v>
      </c>
      <c r="S71" s="211">
        <v>0</v>
      </c>
      <c r="T71" s="211">
        <v>0</v>
      </c>
      <c r="U71" s="211">
        <v>0</v>
      </c>
      <c r="V71" s="211">
        <v>0</v>
      </c>
      <c r="W71" s="211">
        <v>0</v>
      </c>
      <c r="X71" s="211">
        <v>0</v>
      </c>
      <c r="Y71" s="211">
        <v>0</v>
      </c>
      <c r="Z71" s="211">
        <v>0</v>
      </c>
      <c r="AA71" s="211">
        <v>0</v>
      </c>
      <c r="AB71" s="211">
        <v>0</v>
      </c>
      <c r="AC71" s="211">
        <v>0</v>
      </c>
      <c r="AD71" s="211">
        <v>0</v>
      </c>
      <c r="AE71" s="211">
        <v>0</v>
      </c>
      <c r="AF71" s="211">
        <v>0</v>
      </c>
      <c r="AG71" s="211">
        <v>0</v>
      </c>
      <c r="AH71" s="211">
        <v>0</v>
      </c>
      <c r="AI71" s="211">
        <v>0</v>
      </c>
      <c r="AJ71" s="211">
        <v>0</v>
      </c>
      <c r="AK71" s="211">
        <v>0</v>
      </c>
      <c r="AL71" s="211">
        <v>0</v>
      </c>
      <c r="AM71" s="211">
        <v>0</v>
      </c>
      <c r="AN71" s="211">
        <v>0</v>
      </c>
      <c r="AO71" s="211">
        <v>0</v>
      </c>
      <c r="AP71" s="211">
        <v>21523.014608000001</v>
      </c>
      <c r="AQ71" s="211">
        <v>4699.5399999999972</v>
      </c>
    </row>
    <row r="72" spans="1:43">
      <c r="A72" s="225" t="s">
        <v>3</v>
      </c>
      <c r="B72" s="226" t="s">
        <v>217</v>
      </c>
      <c r="C72" s="89"/>
      <c r="D72" s="81"/>
      <c r="E72" s="81">
        <f t="shared" si="0"/>
        <v>0</v>
      </c>
      <c r="F72" s="81">
        <v>0</v>
      </c>
      <c r="G72" s="81">
        <v>0</v>
      </c>
      <c r="H72" s="81">
        <v>0</v>
      </c>
      <c r="I72" s="81">
        <v>0</v>
      </c>
      <c r="J72" s="81">
        <v>0</v>
      </c>
      <c r="K72" s="81">
        <v>0</v>
      </c>
      <c r="L72" s="81">
        <v>0</v>
      </c>
      <c r="M72" s="81">
        <v>0</v>
      </c>
      <c r="N72" s="81">
        <v>0</v>
      </c>
      <c r="O72" s="81">
        <v>0</v>
      </c>
      <c r="P72" s="81">
        <v>0</v>
      </c>
      <c r="Q72" s="81">
        <v>0</v>
      </c>
      <c r="R72" s="81">
        <v>0</v>
      </c>
      <c r="S72" s="81">
        <v>0</v>
      </c>
      <c r="T72" s="81">
        <v>0</v>
      </c>
      <c r="U72" s="81">
        <v>0</v>
      </c>
      <c r="V72" s="81">
        <v>0</v>
      </c>
      <c r="W72" s="81">
        <v>0</v>
      </c>
      <c r="X72" s="81">
        <v>0</v>
      </c>
      <c r="Y72" s="81">
        <v>0</v>
      </c>
      <c r="Z72" s="81">
        <v>0</v>
      </c>
      <c r="AA72" s="81">
        <v>0</v>
      </c>
      <c r="AB72" s="81">
        <v>0</v>
      </c>
      <c r="AC72" s="81">
        <v>0</v>
      </c>
      <c r="AD72" s="81">
        <v>0</v>
      </c>
      <c r="AE72" s="81">
        <v>0</v>
      </c>
      <c r="AF72" s="81">
        <v>0</v>
      </c>
      <c r="AG72" s="81">
        <v>0</v>
      </c>
      <c r="AH72" s="81">
        <v>0</v>
      </c>
      <c r="AI72" s="81">
        <v>0</v>
      </c>
      <c r="AJ72" s="81">
        <v>0</v>
      </c>
      <c r="AK72" s="81">
        <v>0</v>
      </c>
      <c r="AL72" s="81">
        <v>0</v>
      </c>
      <c r="AM72" s="81">
        <v>0</v>
      </c>
      <c r="AN72" s="81">
        <v>0</v>
      </c>
      <c r="AO72" s="81">
        <v>0</v>
      </c>
      <c r="AP72" s="203" t="e">
        <v>#N/A</v>
      </c>
    </row>
    <row r="73" spans="1:43" s="218" customFormat="1" ht="16.2" hidden="1">
      <c r="A73" s="97">
        <v>1</v>
      </c>
      <c r="B73" s="98" t="s">
        <v>218</v>
      </c>
      <c r="C73" s="97" t="s">
        <v>219</v>
      </c>
      <c r="D73" s="93">
        <v>0</v>
      </c>
      <c r="E73" s="93">
        <f t="shared" si="0"/>
        <v>0</v>
      </c>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203">
        <v>0</v>
      </c>
    </row>
    <row r="74" spans="1:43" s="218" customFormat="1" ht="16.2" hidden="1">
      <c r="A74" s="97">
        <v>2</v>
      </c>
      <c r="B74" s="98" t="s">
        <v>220</v>
      </c>
      <c r="C74" s="97" t="s">
        <v>221</v>
      </c>
      <c r="D74" s="93">
        <v>0</v>
      </c>
      <c r="E74" s="93">
        <f t="shared" ref="E74:E84" si="1">F74-D74</f>
        <v>0</v>
      </c>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203">
        <v>0</v>
      </c>
    </row>
    <row r="75" spans="1:43" ht="16.2">
      <c r="A75" s="227">
        <v>1</v>
      </c>
      <c r="B75" s="228" t="s">
        <v>222</v>
      </c>
      <c r="C75" s="227" t="s">
        <v>223</v>
      </c>
      <c r="D75" s="81">
        <v>7033.73</v>
      </c>
      <c r="E75" s="81">
        <v>0</v>
      </c>
      <c r="F75" s="81">
        <v>7033.7285229999998</v>
      </c>
      <c r="G75" s="81">
        <v>7033.7285229999998</v>
      </c>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203">
        <v>7033.7285229999998</v>
      </c>
    </row>
    <row r="76" spans="1:43" ht="33" customHeight="1">
      <c r="A76" s="227">
        <v>2</v>
      </c>
      <c r="B76" s="228" t="s">
        <v>224</v>
      </c>
      <c r="C76" s="227" t="s">
        <v>225</v>
      </c>
      <c r="D76" s="81">
        <v>8604.7099999999991</v>
      </c>
      <c r="E76" s="81">
        <f t="shared" si="1"/>
        <v>0</v>
      </c>
      <c r="F76" s="81">
        <v>8604.7099999999991</v>
      </c>
      <c r="G76" s="81">
        <v>1144.083408616958</v>
      </c>
      <c r="H76" s="81">
        <v>396.73611646422529</v>
      </c>
      <c r="I76" s="81">
        <v>1080.3369103108653</v>
      </c>
      <c r="J76" s="81">
        <v>393.29795882446069</v>
      </c>
      <c r="K76" s="81">
        <v>1830.3961401815031</v>
      </c>
      <c r="L76" s="81">
        <v>1249.5570155072858</v>
      </c>
      <c r="M76" s="81">
        <v>837.46040174909353</v>
      </c>
      <c r="N76" s="81">
        <v>217.68463039813608</v>
      </c>
      <c r="O76" s="81">
        <v>642.14476445407763</v>
      </c>
      <c r="P76" s="81">
        <v>813.01265349339417</v>
      </c>
      <c r="Q76" s="81">
        <v>0</v>
      </c>
      <c r="R76" s="81">
        <v>0</v>
      </c>
      <c r="S76" s="81">
        <v>0</v>
      </c>
      <c r="T76" s="81">
        <v>0</v>
      </c>
      <c r="U76" s="81">
        <v>0</v>
      </c>
      <c r="V76" s="81">
        <v>0</v>
      </c>
      <c r="W76" s="81">
        <v>0</v>
      </c>
      <c r="X76" s="81">
        <v>0</v>
      </c>
      <c r="Y76" s="81">
        <v>0</v>
      </c>
      <c r="Z76" s="81">
        <v>0</v>
      </c>
      <c r="AA76" s="81">
        <v>0</v>
      </c>
      <c r="AB76" s="81">
        <v>0</v>
      </c>
      <c r="AC76" s="81">
        <v>0</v>
      </c>
      <c r="AD76" s="81">
        <v>0</v>
      </c>
      <c r="AE76" s="81">
        <v>0</v>
      </c>
      <c r="AF76" s="81">
        <v>0</v>
      </c>
      <c r="AG76" s="81">
        <v>0</v>
      </c>
      <c r="AH76" s="81">
        <v>0</v>
      </c>
      <c r="AI76" s="81">
        <v>0</v>
      </c>
      <c r="AJ76" s="81">
        <v>0</v>
      </c>
      <c r="AK76" s="81">
        <v>0</v>
      </c>
      <c r="AL76" s="81"/>
      <c r="AM76" s="81"/>
      <c r="AN76" s="81"/>
      <c r="AO76" s="81"/>
      <c r="AP76" s="203" t="e">
        <v>#N/A</v>
      </c>
    </row>
    <row r="77" spans="1:43" ht="32.4">
      <c r="A77" s="227">
        <v>3</v>
      </c>
      <c r="B77" s="228" t="s">
        <v>226</v>
      </c>
      <c r="C77" s="227" t="s">
        <v>227</v>
      </c>
      <c r="D77" s="81">
        <v>52921.02</v>
      </c>
      <c r="E77" s="81">
        <f t="shared" si="1"/>
        <v>0</v>
      </c>
      <c r="F77" s="81">
        <v>52921.02</v>
      </c>
      <c r="G77" s="81">
        <v>3649.1625599032877</v>
      </c>
      <c r="H77" s="81">
        <v>4931.6531488538749</v>
      </c>
      <c r="I77" s="81">
        <v>4290.8510570302742</v>
      </c>
      <c r="J77" s="81">
        <v>9625.4425544147616</v>
      </c>
      <c r="K77" s="81">
        <v>7711.3734195141878</v>
      </c>
      <c r="L77" s="81">
        <v>4404.0819663117281</v>
      </c>
      <c r="M77" s="81">
        <v>6693.7908242319227</v>
      </c>
      <c r="N77" s="81">
        <v>5678.7356274697559</v>
      </c>
      <c r="O77" s="81">
        <v>1294.9625114040671</v>
      </c>
      <c r="P77" s="81">
        <v>4640.9663308661375</v>
      </c>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203" t="e">
        <v>#N/A</v>
      </c>
    </row>
    <row r="78" spans="1:43" ht="16.2">
      <c r="A78" s="227">
        <v>4</v>
      </c>
      <c r="B78" s="228" t="s">
        <v>228</v>
      </c>
      <c r="C78" s="227" t="s">
        <v>229</v>
      </c>
      <c r="D78" s="81">
        <v>825</v>
      </c>
      <c r="E78" s="81">
        <f t="shared" si="1"/>
        <v>0</v>
      </c>
      <c r="F78" s="81">
        <v>825</v>
      </c>
      <c r="G78" s="81">
        <v>344.71999999999991</v>
      </c>
      <c r="H78" s="81"/>
      <c r="I78" s="81"/>
      <c r="J78" s="81"/>
      <c r="K78" s="81"/>
      <c r="L78" s="81">
        <v>120</v>
      </c>
      <c r="M78" s="81"/>
      <c r="N78" s="81"/>
      <c r="O78" s="81">
        <v>154.18</v>
      </c>
      <c r="P78" s="81">
        <v>206.1</v>
      </c>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203" t="e">
        <v>#N/A</v>
      </c>
    </row>
    <row r="79" spans="1:43" ht="16.2">
      <c r="A79" s="227">
        <v>5</v>
      </c>
      <c r="B79" s="228" t="s">
        <v>230</v>
      </c>
      <c r="C79" s="227" t="s">
        <v>231</v>
      </c>
      <c r="D79" s="81">
        <v>7500</v>
      </c>
      <c r="E79" s="81">
        <f t="shared" si="1"/>
        <v>0</v>
      </c>
      <c r="F79" s="81">
        <v>7500</v>
      </c>
      <c r="G79" s="81"/>
      <c r="H79" s="81"/>
      <c r="I79" s="81"/>
      <c r="J79" s="81"/>
      <c r="K79" s="81"/>
      <c r="L79" s="81"/>
      <c r="M79" s="81">
        <v>5533.4291999999996</v>
      </c>
      <c r="N79" s="81">
        <v>0</v>
      </c>
      <c r="O79" s="81">
        <v>0</v>
      </c>
      <c r="P79" s="81">
        <v>1966.5718199999999</v>
      </c>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203" t="e">
        <v>#N/A</v>
      </c>
    </row>
    <row r="80" spans="1:43" ht="32.4">
      <c r="A80" s="227">
        <v>6</v>
      </c>
      <c r="B80" s="228" t="s">
        <v>232</v>
      </c>
      <c r="C80" s="227" t="s">
        <v>233</v>
      </c>
      <c r="D80" s="81">
        <v>50</v>
      </c>
      <c r="E80" s="81">
        <f t="shared" si="1"/>
        <v>0</v>
      </c>
      <c r="F80" s="81">
        <v>50</v>
      </c>
      <c r="G80" s="81">
        <v>50</v>
      </c>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203" t="e">
        <v>#N/A</v>
      </c>
    </row>
    <row r="81" spans="1:42" ht="16.2">
      <c r="A81" s="227">
        <v>7</v>
      </c>
      <c r="B81" s="228" t="s">
        <v>234</v>
      </c>
      <c r="C81" s="227" t="s">
        <v>235</v>
      </c>
      <c r="D81" s="81">
        <v>135</v>
      </c>
      <c r="E81" s="81">
        <f t="shared" si="1"/>
        <v>0</v>
      </c>
      <c r="F81" s="81">
        <v>135</v>
      </c>
      <c r="G81" s="81">
        <v>135</v>
      </c>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203" t="e">
        <v>#N/A</v>
      </c>
    </row>
    <row r="82" spans="1:42" ht="16.2">
      <c r="A82" s="227">
        <v>8</v>
      </c>
      <c r="B82" s="228" t="s">
        <v>236</v>
      </c>
      <c r="C82" s="227" t="s">
        <v>237</v>
      </c>
      <c r="D82" s="81">
        <v>545.9</v>
      </c>
      <c r="E82" s="81">
        <f t="shared" si="1"/>
        <v>0</v>
      </c>
      <c r="F82" s="81">
        <v>545.9</v>
      </c>
      <c r="G82" s="81">
        <v>545.9</v>
      </c>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203" t="e">
        <v>#N/A</v>
      </c>
    </row>
    <row r="83" spans="1:42" ht="16.2">
      <c r="A83" s="227">
        <v>9</v>
      </c>
      <c r="B83" s="228" t="s">
        <v>238</v>
      </c>
      <c r="C83" s="227" t="s">
        <v>239</v>
      </c>
      <c r="D83" s="81"/>
      <c r="E83" s="81"/>
      <c r="F83" s="81">
        <v>27.7</v>
      </c>
      <c r="G83" s="81">
        <v>27.7</v>
      </c>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203" t="e">
        <v>#N/A</v>
      </c>
    </row>
    <row r="84" spans="1:42" ht="16.2">
      <c r="A84" s="227">
        <v>10</v>
      </c>
      <c r="B84" s="228" t="s">
        <v>240</v>
      </c>
      <c r="C84" s="227" t="s">
        <v>241</v>
      </c>
      <c r="D84" s="81">
        <v>2638.7</v>
      </c>
      <c r="E84" s="81">
        <f t="shared" si="1"/>
        <v>0</v>
      </c>
      <c r="F84" s="81">
        <v>2638.7</v>
      </c>
      <c r="G84" s="81">
        <v>0</v>
      </c>
      <c r="H84" s="81">
        <v>133.10069531630415</v>
      </c>
      <c r="I84" s="81">
        <v>308.43905159698988</v>
      </c>
      <c r="J84" s="81">
        <v>128.92210565841933</v>
      </c>
      <c r="K84" s="81">
        <v>507.70332894719581</v>
      </c>
      <c r="L84" s="81">
        <v>534.30748607754822</v>
      </c>
      <c r="M84" s="81">
        <v>391.09615156747554</v>
      </c>
      <c r="N84" s="81">
        <v>79.475133611949715</v>
      </c>
      <c r="O84" s="81">
        <v>229.27340052662382</v>
      </c>
      <c r="P84" s="81">
        <v>326.38264669749333</v>
      </c>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203" t="e">
        <v>#N/A</v>
      </c>
    </row>
    <row r="85" spans="1:42" s="230" customFormat="1" ht="16.2">
      <c r="A85" s="227">
        <v>11</v>
      </c>
      <c r="B85" s="223" t="s">
        <v>242</v>
      </c>
      <c r="C85" s="222" t="s">
        <v>243</v>
      </c>
      <c r="D85" s="81"/>
      <c r="E85" s="81"/>
      <c r="F85" s="81">
        <v>24.6572472</v>
      </c>
      <c r="G85" s="229">
        <v>9.7163193000000003</v>
      </c>
      <c r="H85" s="229">
        <v>0</v>
      </c>
      <c r="I85" s="229">
        <v>5.3120893000000002</v>
      </c>
      <c r="J85" s="229">
        <v>0</v>
      </c>
      <c r="K85" s="229"/>
      <c r="L85" s="229">
        <v>4.7299493000000004</v>
      </c>
      <c r="M85" s="229"/>
      <c r="N85" s="229">
        <v>0</v>
      </c>
      <c r="O85" s="229">
        <v>0</v>
      </c>
      <c r="P85" s="229">
        <v>4.8988893000000004</v>
      </c>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03" t="e">
        <v>#N/A</v>
      </c>
    </row>
    <row r="86" spans="1:42" ht="31.5" customHeight="1">
      <c r="B86" s="305" t="s">
        <v>244</v>
      </c>
      <c r="C86" s="306"/>
      <c r="D86" s="306"/>
      <c r="E86" s="306"/>
      <c r="F86" s="306"/>
      <c r="G86" s="307"/>
      <c r="H86" s="307"/>
      <c r="I86" s="307"/>
      <c r="J86" s="307"/>
    </row>
    <row r="87" spans="1:42">
      <c r="G87" s="198">
        <v>1</v>
      </c>
      <c r="H87" s="198">
        <v>0</v>
      </c>
      <c r="I87" s="198">
        <v>0</v>
      </c>
      <c r="J87" s="198">
        <v>0</v>
      </c>
      <c r="K87" s="198">
        <v>0</v>
      </c>
      <c r="L87" s="198">
        <v>0</v>
      </c>
      <c r="M87" s="198">
        <v>0</v>
      </c>
      <c r="N87" s="198">
        <v>0</v>
      </c>
      <c r="O87" s="198">
        <v>0</v>
      </c>
      <c r="P87" s="198">
        <v>0</v>
      </c>
    </row>
    <row r="90" spans="1:42">
      <c r="G90" s="283"/>
      <c r="H90" s="283"/>
      <c r="I90" s="283"/>
      <c r="J90" s="283"/>
      <c r="K90" s="283"/>
      <c r="L90" s="283"/>
      <c r="M90" s="283"/>
      <c r="N90" s="283"/>
      <c r="O90" s="283"/>
      <c r="P90" s="283"/>
      <c r="Q90" s="283">
        <f t="shared" ref="Q90:AO90" si="2">Q16+Q20+Q24</f>
        <v>0</v>
      </c>
      <c r="R90" s="283">
        <f t="shared" si="2"/>
        <v>0</v>
      </c>
      <c r="S90" s="283">
        <f t="shared" si="2"/>
        <v>0</v>
      </c>
      <c r="T90" s="283">
        <f t="shared" si="2"/>
        <v>0</v>
      </c>
      <c r="U90" s="283">
        <f t="shared" si="2"/>
        <v>0</v>
      </c>
      <c r="V90" s="283">
        <f t="shared" si="2"/>
        <v>0</v>
      </c>
      <c r="W90" s="283">
        <f t="shared" si="2"/>
        <v>0</v>
      </c>
      <c r="X90" s="283">
        <f t="shared" si="2"/>
        <v>0</v>
      </c>
      <c r="Y90" s="283">
        <f t="shared" si="2"/>
        <v>0</v>
      </c>
      <c r="Z90" s="283">
        <f t="shared" si="2"/>
        <v>0</v>
      </c>
      <c r="AA90" s="283">
        <f t="shared" si="2"/>
        <v>0</v>
      </c>
      <c r="AB90" s="283">
        <f t="shared" si="2"/>
        <v>0</v>
      </c>
      <c r="AC90" s="283">
        <f t="shared" si="2"/>
        <v>0</v>
      </c>
      <c r="AD90" s="283">
        <f t="shared" si="2"/>
        <v>0</v>
      </c>
      <c r="AE90" s="283">
        <f t="shared" si="2"/>
        <v>0</v>
      </c>
      <c r="AF90" s="283">
        <f t="shared" si="2"/>
        <v>0</v>
      </c>
      <c r="AG90" s="283">
        <f t="shared" si="2"/>
        <v>0</v>
      </c>
      <c r="AH90" s="283">
        <f t="shared" si="2"/>
        <v>0</v>
      </c>
      <c r="AI90" s="283">
        <f t="shared" si="2"/>
        <v>0</v>
      </c>
      <c r="AJ90" s="283">
        <f t="shared" si="2"/>
        <v>0</v>
      </c>
      <c r="AK90" s="283">
        <f t="shared" si="2"/>
        <v>0</v>
      </c>
      <c r="AL90" s="283">
        <f t="shared" si="2"/>
        <v>0</v>
      </c>
      <c r="AM90" s="283">
        <f t="shared" si="2"/>
        <v>0</v>
      </c>
      <c r="AN90" s="283">
        <f t="shared" si="2"/>
        <v>0</v>
      </c>
      <c r="AO90" s="283">
        <f t="shared" si="2"/>
        <v>0</v>
      </c>
    </row>
  </sheetData>
  <mergeCells count="11">
    <mergeCell ref="B86:J86"/>
    <mergeCell ref="A2:P2"/>
    <mergeCell ref="O3:P3"/>
    <mergeCell ref="AK3:AO3"/>
    <mergeCell ref="A4:A5"/>
    <mergeCell ref="B4:B5"/>
    <mergeCell ref="C4:C5"/>
    <mergeCell ref="D4:D5"/>
    <mergeCell ref="E4:E5"/>
    <mergeCell ref="F4:F5"/>
    <mergeCell ref="G4:P4"/>
  </mergeCells>
  <pageMargins left="0.45" right="0.25" top="0.75" bottom="0.75" header="0.3" footer="0.3"/>
  <pageSetup paperSize="9" scale="62" orientation="landscape" r:id="rId1"/>
  <headerFooter>
    <oddFooter>&amp;CTrang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AF4FE-F1AD-4438-8A5D-6064A363487E}">
  <sheetPr>
    <tabColor rgb="FFFF0000"/>
  </sheetPr>
  <dimension ref="A1:AO43"/>
  <sheetViews>
    <sheetView showZeros="0" view="pageBreakPreview" zoomScale="75" zoomScaleNormal="70" zoomScaleSheetLayoutView="75" workbookViewId="0">
      <pane xSplit="3" ySplit="6" topLeftCell="D25" activePane="bottomRight" state="frozen"/>
      <selection activeCell="C24" sqref="C24"/>
      <selection pane="topRight" activeCell="C24" sqref="C24"/>
      <selection pane="bottomLeft" activeCell="C24" sqref="C24"/>
      <selection pane="bottomRight" activeCell="D37" sqref="D37"/>
    </sheetView>
  </sheetViews>
  <sheetFormatPr defaultColWidth="8.88671875" defaultRowHeight="15.6"/>
  <cols>
    <col min="1" max="1" width="8.109375" style="133" customWidth="1"/>
    <col min="2" max="2" width="46.6640625" style="100" customWidth="1"/>
    <col min="3" max="3" width="17.5546875" style="101" customWidth="1"/>
    <col min="4" max="4" width="15.5546875" style="102" customWidth="1"/>
    <col min="5" max="6" width="12.88671875" style="100" customWidth="1"/>
    <col min="7" max="7" width="13.5546875" style="100" customWidth="1"/>
    <col min="8" max="14" width="12.88671875" style="100" customWidth="1"/>
    <col min="15" max="39" width="8.6640625" style="100" hidden="1" customWidth="1"/>
    <col min="40" max="40" width="8.88671875" style="100" customWidth="1"/>
    <col min="41" max="256" width="8.88671875" style="100"/>
    <col min="257" max="257" width="8.109375" style="100" customWidth="1"/>
    <col min="258" max="258" width="46.6640625" style="100" customWidth="1"/>
    <col min="259" max="259" width="17.5546875" style="100" customWidth="1"/>
    <col min="260" max="260" width="15.5546875" style="100" customWidth="1"/>
    <col min="261" max="262" width="12.88671875" style="100" customWidth="1"/>
    <col min="263" max="263" width="13.5546875" style="100" customWidth="1"/>
    <col min="264" max="270" width="12.88671875" style="100" customWidth="1"/>
    <col min="271" max="295" width="0" style="100" hidden="1" customWidth="1"/>
    <col min="296" max="296" width="8.88671875" style="100" customWidth="1"/>
    <col min="297" max="512" width="8.88671875" style="100"/>
    <col min="513" max="513" width="8.109375" style="100" customWidth="1"/>
    <col min="514" max="514" width="46.6640625" style="100" customWidth="1"/>
    <col min="515" max="515" width="17.5546875" style="100" customWidth="1"/>
    <col min="516" max="516" width="15.5546875" style="100" customWidth="1"/>
    <col min="517" max="518" width="12.88671875" style="100" customWidth="1"/>
    <col min="519" max="519" width="13.5546875" style="100" customWidth="1"/>
    <col min="520" max="526" width="12.88671875" style="100" customWidth="1"/>
    <col min="527" max="551" width="0" style="100" hidden="1" customWidth="1"/>
    <col min="552" max="552" width="8.88671875" style="100" customWidth="1"/>
    <col min="553" max="768" width="8.88671875" style="100"/>
    <col min="769" max="769" width="8.109375" style="100" customWidth="1"/>
    <col min="770" max="770" width="46.6640625" style="100" customWidth="1"/>
    <col min="771" max="771" width="17.5546875" style="100" customWidth="1"/>
    <col min="772" max="772" width="15.5546875" style="100" customWidth="1"/>
    <col min="773" max="774" width="12.88671875" style="100" customWidth="1"/>
    <col min="775" max="775" width="13.5546875" style="100" customWidth="1"/>
    <col min="776" max="782" width="12.88671875" style="100" customWidth="1"/>
    <col min="783" max="807" width="0" style="100" hidden="1" customWidth="1"/>
    <col min="808" max="808" width="8.88671875" style="100" customWidth="1"/>
    <col min="809" max="1024" width="8.88671875" style="100"/>
    <col min="1025" max="1025" width="8.109375" style="100" customWidth="1"/>
    <col min="1026" max="1026" width="46.6640625" style="100" customWidth="1"/>
    <col min="1027" max="1027" width="17.5546875" style="100" customWidth="1"/>
    <col min="1028" max="1028" width="15.5546875" style="100" customWidth="1"/>
    <col min="1029" max="1030" width="12.88671875" style="100" customWidth="1"/>
    <col min="1031" max="1031" width="13.5546875" style="100" customWidth="1"/>
    <col min="1032" max="1038" width="12.88671875" style="100" customWidth="1"/>
    <col min="1039" max="1063" width="0" style="100" hidden="1" customWidth="1"/>
    <col min="1064" max="1064" width="8.88671875" style="100" customWidth="1"/>
    <col min="1065" max="1280" width="8.88671875" style="100"/>
    <col min="1281" max="1281" width="8.109375" style="100" customWidth="1"/>
    <col min="1282" max="1282" width="46.6640625" style="100" customWidth="1"/>
    <col min="1283" max="1283" width="17.5546875" style="100" customWidth="1"/>
    <col min="1284" max="1284" width="15.5546875" style="100" customWidth="1"/>
    <col min="1285" max="1286" width="12.88671875" style="100" customWidth="1"/>
    <col min="1287" max="1287" width="13.5546875" style="100" customWidth="1"/>
    <col min="1288" max="1294" width="12.88671875" style="100" customWidth="1"/>
    <col min="1295" max="1319" width="0" style="100" hidden="1" customWidth="1"/>
    <col min="1320" max="1320" width="8.88671875" style="100" customWidth="1"/>
    <col min="1321" max="1536" width="8.88671875" style="100"/>
    <col min="1537" max="1537" width="8.109375" style="100" customWidth="1"/>
    <col min="1538" max="1538" width="46.6640625" style="100" customWidth="1"/>
    <col min="1539" max="1539" width="17.5546875" style="100" customWidth="1"/>
    <col min="1540" max="1540" width="15.5546875" style="100" customWidth="1"/>
    <col min="1541" max="1542" width="12.88671875" style="100" customWidth="1"/>
    <col min="1543" max="1543" width="13.5546875" style="100" customWidth="1"/>
    <col min="1544" max="1550" width="12.88671875" style="100" customWidth="1"/>
    <col min="1551" max="1575" width="0" style="100" hidden="1" customWidth="1"/>
    <col min="1576" max="1576" width="8.88671875" style="100" customWidth="1"/>
    <col min="1577" max="1792" width="8.88671875" style="100"/>
    <col min="1793" max="1793" width="8.109375" style="100" customWidth="1"/>
    <col min="1794" max="1794" width="46.6640625" style="100" customWidth="1"/>
    <col min="1795" max="1795" width="17.5546875" style="100" customWidth="1"/>
    <col min="1796" max="1796" width="15.5546875" style="100" customWidth="1"/>
    <col min="1797" max="1798" width="12.88671875" style="100" customWidth="1"/>
    <col min="1799" max="1799" width="13.5546875" style="100" customWidth="1"/>
    <col min="1800" max="1806" width="12.88671875" style="100" customWidth="1"/>
    <col min="1807" max="1831" width="0" style="100" hidden="1" customWidth="1"/>
    <col min="1832" max="1832" width="8.88671875" style="100" customWidth="1"/>
    <col min="1833" max="2048" width="8.88671875" style="100"/>
    <col min="2049" max="2049" width="8.109375" style="100" customWidth="1"/>
    <col min="2050" max="2050" width="46.6640625" style="100" customWidth="1"/>
    <col min="2051" max="2051" width="17.5546875" style="100" customWidth="1"/>
    <col min="2052" max="2052" width="15.5546875" style="100" customWidth="1"/>
    <col min="2053" max="2054" width="12.88671875" style="100" customWidth="1"/>
    <col min="2055" max="2055" width="13.5546875" style="100" customWidth="1"/>
    <col min="2056" max="2062" width="12.88671875" style="100" customWidth="1"/>
    <col min="2063" max="2087" width="0" style="100" hidden="1" customWidth="1"/>
    <col min="2088" max="2088" width="8.88671875" style="100" customWidth="1"/>
    <col min="2089" max="2304" width="8.88671875" style="100"/>
    <col min="2305" max="2305" width="8.109375" style="100" customWidth="1"/>
    <col min="2306" max="2306" width="46.6640625" style="100" customWidth="1"/>
    <col min="2307" max="2307" width="17.5546875" style="100" customWidth="1"/>
    <col min="2308" max="2308" width="15.5546875" style="100" customWidth="1"/>
    <col min="2309" max="2310" width="12.88671875" style="100" customWidth="1"/>
    <col min="2311" max="2311" width="13.5546875" style="100" customWidth="1"/>
    <col min="2312" max="2318" width="12.88671875" style="100" customWidth="1"/>
    <col min="2319" max="2343" width="0" style="100" hidden="1" customWidth="1"/>
    <col min="2344" max="2344" width="8.88671875" style="100" customWidth="1"/>
    <col min="2345" max="2560" width="8.88671875" style="100"/>
    <col min="2561" max="2561" width="8.109375" style="100" customWidth="1"/>
    <col min="2562" max="2562" width="46.6640625" style="100" customWidth="1"/>
    <col min="2563" max="2563" width="17.5546875" style="100" customWidth="1"/>
    <col min="2564" max="2564" width="15.5546875" style="100" customWidth="1"/>
    <col min="2565" max="2566" width="12.88671875" style="100" customWidth="1"/>
    <col min="2567" max="2567" width="13.5546875" style="100" customWidth="1"/>
    <col min="2568" max="2574" width="12.88671875" style="100" customWidth="1"/>
    <col min="2575" max="2599" width="0" style="100" hidden="1" customWidth="1"/>
    <col min="2600" max="2600" width="8.88671875" style="100" customWidth="1"/>
    <col min="2601" max="2816" width="8.88671875" style="100"/>
    <col min="2817" max="2817" width="8.109375" style="100" customWidth="1"/>
    <col min="2818" max="2818" width="46.6640625" style="100" customWidth="1"/>
    <col min="2819" max="2819" width="17.5546875" style="100" customWidth="1"/>
    <col min="2820" max="2820" width="15.5546875" style="100" customWidth="1"/>
    <col min="2821" max="2822" width="12.88671875" style="100" customWidth="1"/>
    <col min="2823" max="2823" width="13.5546875" style="100" customWidth="1"/>
    <col min="2824" max="2830" width="12.88671875" style="100" customWidth="1"/>
    <col min="2831" max="2855" width="0" style="100" hidden="1" customWidth="1"/>
    <col min="2856" max="2856" width="8.88671875" style="100" customWidth="1"/>
    <col min="2857" max="3072" width="8.88671875" style="100"/>
    <col min="3073" max="3073" width="8.109375" style="100" customWidth="1"/>
    <col min="3074" max="3074" width="46.6640625" style="100" customWidth="1"/>
    <col min="3075" max="3075" width="17.5546875" style="100" customWidth="1"/>
    <col min="3076" max="3076" width="15.5546875" style="100" customWidth="1"/>
    <col min="3077" max="3078" width="12.88671875" style="100" customWidth="1"/>
    <col min="3079" max="3079" width="13.5546875" style="100" customWidth="1"/>
    <col min="3080" max="3086" width="12.88671875" style="100" customWidth="1"/>
    <col min="3087" max="3111" width="0" style="100" hidden="1" customWidth="1"/>
    <col min="3112" max="3112" width="8.88671875" style="100" customWidth="1"/>
    <col min="3113" max="3328" width="8.88671875" style="100"/>
    <col min="3329" max="3329" width="8.109375" style="100" customWidth="1"/>
    <col min="3330" max="3330" width="46.6640625" style="100" customWidth="1"/>
    <col min="3331" max="3331" width="17.5546875" style="100" customWidth="1"/>
    <col min="3332" max="3332" width="15.5546875" style="100" customWidth="1"/>
    <col min="3333" max="3334" width="12.88671875" style="100" customWidth="1"/>
    <col min="3335" max="3335" width="13.5546875" style="100" customWidth="1"/>
    <col min="3336" max="3342" width="12.88671875" style="100" customWidth="1"/>
    <col min="3343" max="3367" width="0" style="100" hidden="1" customWidth="1"/>
    <col min="3368" max="3368" width="8.88671875" style="100" customWidth="1"/>
    <col min="3369" max="3584" width="8.88671875" style="100"/>
    <col min="3585" max="3585" width="8.109375" style="100" customWidth="1"/>
    <col min="3586" max="3586" width="46.6640625" style="100" customWidth="1"/>
    <col min="3587" max="3587" width="17.5546875" style="100" customWidth="1"/>
    <col min="3588" max="3588" width="15.5546875" style="100" customWidth="1"/>
    <col min="3589" max="3590" width="12.88671875" style="100" customWidth="1"/>
    <col min="3591" max="3591" width="13.5546875" style="100" customWidth="1"/>
    <col min="3592" max="3598" width="12.88671875" style="100" customWidth="1"/>
    <col min="3599" max="3623" width="0" style="100" hidden="1" customWidth="1"/>
    <col min="3624" max="3624" width="8.88671875" style="100" customWidth="1"/>
    <col min="3625" max="3840" width="8.88671875" style="100"/>
    <col min="3841" max="3841" width="8.109375" style="100" customWidth="1"/>
    <col min="3842" max="3842" width="46.6640625" style="100" customWidth="1"/>
    <col min="3843" max="3843" width="17.5546875" style="100" customWidth="1"/>
    <col min="3844" max="3844" width="15.5546875" style="100" customWidth="1"/>
    <col min="3845" max="3846" width="12.88671875" style="100" customWidth="1"/>
    <col min="3847" max="3847" width="13.5546875" style="100" customWidth="1"/>
    <col min="3848" max="3854" width="12.88671875" style="100" customWidth="1"/>
    <col min="3855" max="3879" width="0" style="100" hidden="1" customWidth="1"/>
    <col min="3880" max="3880" width="8.88671875" style="100" customWidth="1"/>
    <col min="3881" max="4096" width="8.88671875" style="100"/>
    <col min="4097" max="4097" width="8.109375" style="100" customWidth="1"/>
    <col min="4098" max="4098" width="46.6640625" style="100" customWidth="1"/>
    <col min="4099" max="4099" width="17.5546875" style="100" customWidth="1"/>
    <col min="4100" max="4100" width="15.5546875" style="100" customWidth="1"/>
    <col min="4101" max="4102" width="12.88671875" style="100" customWidth="1"/>
    <col min="4103" max="4103" width="13.5546875" style="100" customWidth="1"/>
    <col min="4104" max="4110" width="12.88671875" style="100" customWidth="1"/>
    <col min="4111" max="4135" width="0" style="100" hidden="1" customWidth="1"/>
    <col min="4136" max="4136" width="8.88671875" style="100" customWidth="1"/>
    <col min="4137" max="4352" width="8.88671875" style="100"/>
    <col min="4353" max="4353" width="8.109375" style="100" customWidth="1"/>
    <col min="4354" max="4354" width="46.6640625" style="100" customWidth="1"/>
    <col min="4355" max="4355" width="17.5546875" style="100" customWidth="1"/>
    <col min="4356" max="4356" width="15.5546875" style="100" customWidth="1"/>
    <col min="4357" max="4358" width="12.88671875" style="100" customWidth="1"/>
    <col min="4359" max="4359" width="13.5546875" style="100" customWidth="1"/>
    <col min="4360" max="4366" width="12.88671875" style="100" customWidth="1"/>
    <col min="4367" max="4391" width="0" style="100" hidden="1" customWidth="1"/>
    <col min="4392" max="4392" width="8.88671875" style="100" customWidth="1"/>
    <col min="4393" max="4608" width="8.88671875" style="100"/>
    <col min="4609" max="4609" width="8.109375" style="100" customWidth="1"/>
    <col min="4610" max="4610" width="46.6640625" style="100" customWidth="1"/>
    <col min="4611" max="4611" width="17.5546875" style="100" customWidth="1"/>
    <col min="4612" max="4612" width="15.5546875" style="100" customWidth="1"/>
    <col min="4613" max="4614" width="12.88671875" style="100" customWidth="1"/>
    <col min="4615" max="4615" width="13.5546875" style="100" customWidth="1"/>
    <col min="4616" max="4622" width="12.88671875" style="100" customWidth="1"/>
    <col min="4623" max="4647" width="0" style="100" hidden="1" customWidth="1"/>
    <col min="4648" max="4648" width="8.88671875" style="100" customWidth="1"/>
    <col min="4649" max="4864" width="8.88671875" style="100"/>
    <col min="4865" max="4865" width="8.109375" style="100" customWidth="1"/>
    <col min="4866" max="4866" width="46.6640625" style="100" customWidth="1"/>
    <col min="4867" max="4867" width="17.5546875" style="100" customWidth="1"/>
    <col min="4868" max="4868" width="15.5546875" style="100" customWidth="1"/>
    <col min="4869" max="4870" width="12.88671875" style="100" customWidth="1"/>
    <col min="4871" max="4871" width="13.5546875" style="100" customWidth="1"/>
    <col min="4872" max="4878" width="12.88671875" style="100" customWidth="1"/>
    <col min="4879" max="4903" width="0" style="100" hidden="1" customWidth="1"/>
    <col min="4904" max="4904" width="8.88671875" style="100" customWidth="1"/>
    <col min="4905" max="5120" width="8.88671875" style="100"/>
    <col min="5121" max="5121" width="8.109375" style="100" customWidth="1"/>
    <col min="5122" max="5122" width="46.6640625" style="100" customWidth="1"/>
    <col min="5123" max="5123" width="17.5546875" style="100" customWidth="1"/>
    <col min="5124" max="5124" width="15.5546875" style="100" customWidth="1"/>
    <col min="5125" max="5126" width="12.88671875" style="100" customWidth="1"/>
    <col min="5127" max="5127" width="13.5546875" style="100" customWidth="1"/>
    <col min="5128" max="5134" width="12.88671875" style="100" customWidth="1"/>
    <col min="5135" max="5159" width="0" style="100" hidden="1" customWidth="1"/>
    <col min="5160" max="5160" width="8.88671875" style="100" customWidth="1"/>
    <col min="5161" max="5376" width="8.88671875" style="100"/>
    <col min="5377" max="5377" width="8.109375" style="100" customWidth="1"/>
    <col min="5378" max="5378" width="46.6640625" style="100" customWidth="1"/>
    <col min="5379" max="5379" width="17.5546875" style="100" customWidth="1"/>
    <col min="5380" max="5380" width="15.5546875" style="100" customWidth="1"/>
    <col min="5381" max="5382" width="12.88671875" style="100" customWidth="1"/>
    <col min="5383" max="5383" width="13.5546875" style="100" customWidth="1"/>
    <col min="5384" max="5390" width="12.88671875" style="100" customWidth="1"/>
    <col min="5391" max="5415" width="0" style="100" hidden="1" customWidth="1"/>
    <col min="5416" max="5416" width="8.88671875" style="100" customWidth="1"/>
    <col min="5417" max="5632" width="8.88671875" style="100"/>
    <col min="5633" max="5633" width="8.109375" style="100" customWidth="1"/>
    <col min="5634" max="5634" width="46.6640625" style="100" customWidth="1"/>
    <col min="5635" max="5635" width="17.5546875" style="100" customWidth="1"/>
    <col min="5636" max="5636" width="15.5546875" style="100" customWidth="1"/>
    <col min="5637" max="5638" width="12.88671875" style="100" customWidth="1"/>
    <col min="5639" max="5639" width="13.5546875" style="100" customWidth="1"/>
    <col min="5640" max="5646" width="12.88671875" style="100" customWidth="1"/>
    <col min="5647" max="5671" width="0" style="100" hidden="1" customWidth="1"/>
    <col min="5672" max="5672" width="8.88671875" style="100" customWidth="1"/>
    <col min="5673" max="5888" width="8.88671875" style="100"/>
    <col min="5889" max="5889" width="8.109375" style="100" customWidth="1"/>
    <col min="5890" max="5890" width="46.6640625" style="100" customWidth="1"/>
    <col min="5891" max="5891" width="17.5546875" style="100" customWidth="1"/>
    <col min="5892" max="5892" width="15.5546875" style="100" customWidth="1"/>
    <col min="5893" max="5894" width="12.88671875" style="100" customWidth="1"/>
    <col min="5895" max="5895" width="13.5546875" style="100" customWidth="1"/>
    <col min="5896" max="5902" width="12.88671875" style="100" customWidth="1"/>
    <col min="5903" max="5927" width="0" style="100" hidden="1" customWidth="1"/>
    <col min="5928" max="5928" width="8.88671875" style="100" customWidth="1"/>
    <col min="5929" max="6144" width="8.88671875" style="100"/>
    <col min="6145" max="6145" width="8.109375" style="100" customWidth="1"/>
    <col min="6146" max="6146" width="46.6640625" style="100" customWidth="1"/>
    <col min="6147" max="6147" width="17.5546875" style="100" customWidth="1"/>
    <col min="6148" max="6148" width="15.5546875" style="100" customWidth="1"/>
    <col min="6149" max="6150" width="12.88671875" style="100" customWidth="1"/>
    <col min="6151" max="6151" width="13.5546875" style="100" customWidth="1"/>
    <col min="6152" max="6158" width="12.88671875" style="100" customWidth="1"/>
    <col min="6159" max="6183" width="0" style="100" hidden="1" customWidth="1"/>
    <col min="6184" max="6184" width="8.88671875" style="100" customWidth="1"/>
    <col min="6185" max="6400" width="8.88671875" style="100"/>
    <col min="6401" max="6401" width="8.109375" style="100" customWidth="1"/>
    <col min="6402" max="6402" width="46.6640625" style="100" customWidth="1"/>
    <col min="6403" max="6403" width="17.5546875" style="100" customWidth="1"/>
    <col min="6404" max="6404" width="15.5546875" style="100" customWidth="1"/>
    <col min="6405" max="6406" width="12.88671875" style="100" customWidth="1"/>
    <col min="6407" max="6407" width="13.5546875" style="100" customWidth="1"/>
    <col min="6408" max="6414" width="12.88671875" style="100" customWidth="1"/>
    <col min="6415" max="6439" width="0" style="100" hidden="1" customWidth="1"/>
    <col min="6440" max="6440" width="8.88671875" style="100" customWidth="1"/>
    <col min="6441" max="6656" width="8.88671875" style="100"/>
    <col min="6657" max="6657" width="8.109375" style="100" customWidth="1"/>
    <col min="6658" max="6658" width="46.6640625" style="100" customWidth="1"/>
    <col min="6659" max="6659" width="17.5546875" style="100" customWidth="1"/>
    <col min="6660" max="6660" width="15.5546875" style="100" customWidth="1"/>
    <col min="6661" max="6662" width="12.88671875" style="100" customWidth="1"/>
    <col min="6663" max="6663" width="13.5546875" style="100" customWidth="1"/>
    <col min="6664" max="6670" width="12.88671875" style="100" customWidth="1"/>
    <col min="6671" max="6695" width="0" style="100" hidden="1" customWidth="1"/>
    <col min="6696" max="6696" width="8.88671875" style="100" customWidth="1"/>
    <col min="6697" max="6912" width="8.88671875" style="100"/>
    <col min="6913" max="6913" width="8.109375" style="100" customWidth="1"/>
    <col min="6914" max="6914" width="46.6640625" style="100" customWidth="1"/>
    <col min="6915" max="6915" width="17.5546875" style="100" customWidth="1"/>
    <col min="6916" max="6916" width="15.5546875" style="100" customWidth="1"/>
    <col min="6917" max="6918" width="12.88671875" style="100" customWidth="1"/>
    <col min="6919" max="6919" width="13.5546875" style="100" customWidth="1"/>
    <col min="6920" max="6926" width="12.88671875" style="100" customWidth="1"/>
    <col min="6927" max="6951" width="0" style="100" hidden="1" customWidth="1"/>
    <col min="6952" max="6952" width="8.88671875" style="100" customWidth="1"/>
    <col min="6953" max="7168" width="8.88671875" style="100"/>
    <col min="7169" max="7169" width="8.109375" style="100" customWidth="1"/>
    <col min="7170" max="7170" width="46.6640625" style="100" customWidth="1"/>
    <col min="7171" max="7171" width="17.5546875" style="100" customWidth="1"/>
    <col min="7172" max="7172" width="15.5546875" style="100" customWidth="1"/>
    <col min="7173" max="7174" width="12.88671875" style="100" customWidth="1"/>
    <col min="7175" max="7175" width="13.5546875" style="100" customWidth="1"/>
    <col min="7176" max="7182" width="12.88671875" style="100" customWidth="1"/>
    <col min="7183" max="7207" width="0" style="100" hidden="1" customWidth="1"/>
    <col min="7208" max="7208" width="8.88671875" style="100" customWidth="1"/>
    <col min="7209" max="7424" width="8.88671875" style="100"/>
    <col min="7425" max="7425" width="8.109375" style="100" customWidth="1"/>
    <col min="7426" max="7426" width="46.6640625" style="100" customWidth="1"/>
    <col min="7427" max="7427" width="17.5546875" style="100" customWidth="1"/>
    <col min="7428" max="7428" width="15.5546875" style="100" customWidth="1"/>
    <col min="7429" max="7430" width="12.88671875" style="100" customWidth="1"/>
    <col min="7431" max="7431" width="13.5546875" style="100" customWidth="1"/>
    <col min="7432" max="7438" width="12.88671875" style="100" customWidth="1"/>
    <col min="7439" max="7463" width="0" style="100" hidden="1" customWidth="1"/>
    <col min="7464" max="7464" width="8.88671875" style="100" customWidth="1"/>
    <col min="7465" max="7680" width="8.88671875" style="100"/>
    <col min="7681" max="7681" width="8.109375" style="100" customWidth="1"/>
    <col min="7682" max="7682" width="46.6640625" style="100" customWidth="1"/>
    <col min="7683" max="7683" width="17.5546875" style="100" customWidth="1"/>
    <col min="7684" max="7684" width="15.5546875" style="100" customWidth="1"/>
    <col min="7685" max="7686" width="12.88671875" style="100" customWidth="1"/>
    <col min="7687" max="7687" width="13.5546875" style="100" customWidth="1"/>
    <col min="7688" max="7694" width="12.88671875" style="100" customWidth="1"/>
    <col min="7695" max="7719" width="0" style="100" hidden="1" customWidth="1"/>
    <col min="7720" max="7720" width="8.88671875" style="100" customWidth="1"/>
    <col min="7721" max="7936" width="8.88671875" style="100"/>
    <col min="7937" max="7937" width="8.109375" style="100" customWidth="1"/>
    <col min="7938" max="7938" width="46.6640625" style="100" customWidth="1"/>
    <col min="7939" max="7939" width="17.5546875" style="100" customWidth="1"/>
    <col min="7940" max="7940" width="15.5546875" style="100" customWidth="1"/>
    <col min="7941" max="7942" width="12.88671875" style="100" customWidth="1"/>
    <col min="7943" max="7943" width="13.5546875" style="100" customWidth="1"/>
    <col min="7944" max="7950" width="12.88671875" style="100" customWidth="1"/>
    <col min="7951" max="7975" width="0" style="100" hidden="1" customWidth="1"/>
    <col min="7976" max="7976" width="8.88671875" style="100" customWidth="1"/>
    <col min="7977" max="8192" width="8.88671875" style="100"/>
    <col min="8193" max="8193" width="8.109375" style="100" customWidth="1"/>
    <col min="8194" max="8194" width="46.6640625" style="100" customWidth="1"/>
    <col min="8195" max="8195" width="17.5546875" style="100" customWidth="1"/>
    <col min="8196" max="8196" width="15.5546875" style="100" customWidth="1"/>
    <col min="8197" max="8198" width="12.88671875" style="100" customWidth="1"/>
    <col min="8199" max="8199" width="13.5546875" style="100" customWidth="1"/>
    <col min="8200" max="8206" width="12.88671875" style="100" customWidth="1"/>
    <col min="8207" max="8231" width="0" style="100" hidden="1" customWidth="1"/>
    <col min="8232" max="8232" width="8.88671875" style="100" customWidth="1"/>
    <col min="8233" max="8448" width="8.88671875" style="100"/>
    <col min="8449" max="8449" width="8.109375" style="100" customWidth="1"/>
    <col min="8450" max="8450" width="46.6640625" style="100" customWidth="1"/>
    <col min="8451" max="8451" width="17.5546875" style="100" customWidth="1"/>
    <col min="8452" max="8452" width="15.5546875" style="100" customWidth="1"/>
    <col min="8453" max="8454" width="12.88671875" style="100" customWidth="1"/>
    <col min="8455" max="8455" width="13.5546875" style="100" customWidth="1"/>
    <col min="8456" max="8462" width="12.88671875" style="100" customWidth="1"/>
    <col min="8463" max="8487" width="0" style="100" hidden="1" customWidth="1"/>
    <col min="8488" max="8488" width="8.88671875" style="100" customWidth="1"/>
    <col min="8489" max="8704" width="8.88671875" style="100"/>
    <col min="8705" max="8705" width="8.109375" style="100" customWidth="1"/>
    <col min="8706" max="8706" width="46.6640625" style="100" customWidth="1"/>
    <col min="8707" max="8707" width="17.5546875" style="100" customWidth="1"/>
    <col min="8708" max="8708" width="15.5546875" style="100" customWidth="1"/>
    <col min="8709" max="8710" width="12.88671875" style="100" customWidth="1"/>
    <col min="8711" max="8711" width="13.5546875" style="100" customWidth="1"/>
    <col min="8712" max="8718" width="12.88671875" style="100" customWidth="1"/>
    <col min="8719" max="8743" width="0" style="100" hidden="1" customWidth="1"/>
    <col min="8744" max="8744" width="8.88671875" style="100" customWidth="1"/>
    <col min="8745" max="8960" width="8.88671875" style="100"/>
    <col min="8961" max="8961" width="8.109375" style="100" customWidth="1"/>
    <col min="8962" max="8962" width="46.6640625" style="100" customWidth="1"/>
    <col min="8963" max="8963" width="17.5546875" style="100" customWidth="1"/>
    <col min="8964" max="8964" width="15.5546875" style="100" customWidth="1"/>
    <col min="8965" max="8966" width="12.88671875" style="100" customWidth="1"/>
    <col min="8967" max="8967" width="13.5546875" style="100" customWidth="1"/>
    <col min="8968" max="8974" width="12.88671875" style="100" customWidth="1"/>
    <col min="8975" max="8999" width="0" style="100" hidden="1" customWidth="1"/>
    <col min="9000" max="9000" width="8.88671875" style="100" customWidth="1"/>
    <col min="9001" max="9216" width="8.88671875" style="100"/>
    <col min="9217" max="9217" width="8.109375" style="100" customWidth="1"/>
    <col min="9218" max="9218" width="46.6640625" style="100" customWidth="1"/>
    <col min="9219" max="9219" width="17.5546875" style="100" customWidth="1"/>
    <col min="9220" max="9220" width="15.5546875" style="100" customWidth="1"/>
    <col min="9221" max="9222" width="12.88671875" style="100" customWidth="1"/>
    <col min="9223" max="9223" width="13.5546875" style="100" customWidth="1"/>
    <col min="9224" max="9230" width="12.88671875" style="100" customWidth="1"/>
    <col min="9231" max="9255" width="0" style="100" hidden="1" customWidth="1"/>
    <col min="9256" max="9256" width="8.88671875" style="100" customWidth="1"/>
    <col min="9257" max="9472" width="8.88671875" style="100"/>
    <col min="9473" max="9473" width="8.109375" style="100" customWidth="1"/>
    <col min="9474" max="9474" width="46.6640625" style="100" customWidth="1"/>
    <col min="9475" max="9475" width="17.5546875" style="100" customWidth="1"/>
    <col min="9476" max="9476" width="15.5546875" style="100" customWidth="1"/>
    <col min="9477" max="9478" width="12.88671875" style="100" customWidth="1"/>
    <col min="9479" max="9479" width="13.5546875" style="100" customWidth="1"/>
    <col min="9480" max="9486" width="12.88671875" style="100" customWidth="1"/>
    <col min="9487" max="9511" width="0" style="100" hidden="1" customWidth="1"/>
    <col min="9512" max="9512" width="8.88671875" style="100" customWidth="1"/>
    <col min="9513" max="9728" width="8.88671875" style="100"/>
    <col min="9729" max="9729" width="8.109375" style="100" customWidth="1"/>
    <col min="9730" max="9730" width="46.6640625" style="100" customWidth="1"/>
    <col min="9731" max="9731" width="17.5546875" style="100" customWidth="1"/>
    <col min="9732" max="9732" width="15.5546875" style="100" customWidth="1"/>
    <col min="9733" max="9734" width="12.88671875" style="100" customWidth="1"/>
    <col min="9735" max="9735" width="13.5546875" style="100" customWidth="1"/>
    <col min="9736" max="9742" width="12.88671875" style="100" customWidth="1"/>
    <col min="9743" max="9767" width="0" style="100" hidden="1" customWidth="1"/>
    <col min="9768" max="9768" width="8.88671875" style="100" customWidth="1"/>
    <col min="9769" max="9984" width="8.88671875" style="100"/>
    <col min="9985" max="9985" width="8.109375" style="100" customWidth="1"/>
    <col min="9986" max="9986" width="46.6640625" style="100" customWidth="1"/>
    <col min="9987" max="9987" width="17.5546875" style="100" customWidth="1"/>
    <col min="9988" max="9988" width="15.5546875" style="100" customWidth="1"/>
    <col min="9989" max="9990" width="12.88671875" style="100" customWidth="1"/>
    <col min="9991" max="9991" width="13.5546875" style="100" customWidth="1"/>
    <col min="9992" max="9998" width="12.88671875" style="100" customWidth="1"/>
    <col min="9999" max="10023" width="0" style="100" hidden="1" customWidth="1"/>
    <col min="10024" max="10024" width="8.88671875" style="100" customWidth="1"/>
    <col min="10025" max="10240" width="8.88671875" style="100"/>
    <col min="10241" max="10241" width="8.109375" style="100" customWidth="1"/>
    <col min="10242" max="10242" width="46.6640625" style="100" customWidth="1"/>
    <col min="10243" max="10243" width="17.5546875" style="100" customWidth="1"/>
    <col min="10244" max="10244" width="15.5546875" style="100" customWidth="1"/>
    <col min="10245" max="10246" width="12.88671875" style="100" customWidth="1"/>
    <col min="10247" max="10247" width="13.5546875" style="100" customWidth="1"/>
    <col min="10248" max="10254" width="12.88671875" style="100" customWidth="1"/>
    <col min="10255" max="10279" width="0" style="100" hidden="1" customWidth="1"/>
    <col min="10280" max="10280" width="8.88671875" style="100" customWidth="1"/>
    <col min="10281" max="10496" width="8.88671875" style="100"/>
    <col min="10497" max="10497" width="8.109375" style="100" customWidth="1"/>
    <col min="10498" max="10498" width="46.6640625" style="100" customWidth="1"/>
    <col min="10499" max="10499" width="17.5546875" style="100" customWidth="1"/>
    <col min="10500" max="10500" width="15.5546875" style="100" customWidth="1"/>
    <col min="10501" max="10502" width="12.88671875" style="100" customWidth="1"/>
    <col min="10503" max="10503" width="13.5546875" style="100" customWidth="1"/>
    <col min="10504" max="10510" width="12.88671875" style="100" customWidth="1"/>
    <col min="10511" max="10535" width="0" style="100" hidden="1" customWidth="1"/>
    <col min="10536" max="10536" width="8.88671875" style="100" customWidth="1"/>
    <col min="10537" max="10752" width="8.88671875" style="100"/>
    <col min="10753" max="10753" width="8.109375" style="100" customWidth="1"/>
    <col min="10754" max="10754" width="46.6640625" style="100" customWidth="1"/>
    <col min="10755" max="10755" width="17.5546875" style="100" customWidth="1"/>
    <col min="10756" max="10756" width="15.5546875" style="100" customWidth="1"/>
    <col min="10757" max="10758" width="12.88671875" style="100" customWidth="1"/>
    <col min="10759" max="10759" width="13.5546875" style="100" customWidth="1"/>
    <col min="10760" max="10766" width="12.88671875" style="100" customWidth="1"/>
    <col min="10767" max="10791" width="0" style="100" hidden="1" customWidth="1"/>
    <col min="10792" max="10792" width="8.88671875" style="100" customWidth="1"/>
    <col min="10793" max="11008" width="8.88671875" style="100"/>
    <col min="11009" max="11009" width="8.109375" style="100" customWidth="1"/>
    <col min="11010" max="11010" width="46.6640625" style="100" customWidth="1"/>
    <col min="11011" max="11011" width="17.5546875" style="100" customWidth="1"/>
    <col min="11012" max="11012" width="15.5546875" style="100" customWidth="1"/>
    <col min="11013" max="11014" width="12.88671875" style="100" customWidth="1"/>
    <col min="11015" max="11015" width="13.5546875" style="100" customWidth="1"/>
    <col min="11016" max="11022" width="12.88671875" style="100" customWidth="1"/>
    <col min="11023" max="11047" width="0" style="100" hidden="1" customWidth="1"/>
    <col min="11048" max="11048" width="8.88671875" style="100" customWidth="1"/>
    <col min="11049" max="11264" width="8.88671875" style="100"/>
    <col min="11265" max="11265" width="8.109375" style="100" customWidth="1"/>
    <col min="11266" max="11266" width="46.6640625" style="100" customWidth="1"/>
    <col min="11267" max="11267" width="17.5546875" style="100" customWidth="1"/>
    <col min="11268" max="11268" width="15.5546875" style="100" customWidth="1"/>
    <col min="11269" max="11270" width="12.88671875" style="100" customWidth="1"/>
    <col min="11271" max="11271" width="13.5546875" style="100" customWidth="1"/>
    <col min="11272" max="11278" width="12.88671875" style="100" customWidth="1"/>
    <col min="11279" max="11303" width="0" style="100" hidden="1" customWidth="1"/>
    <col min="11304" max="11304" width="8.88671875" style="100" customWidth="1"/>
    <col min="11305" max="11520" width="8.88671875" style="100"/>
    <col min="11521" max="11521" width="8.109375" style="100" customWidth="1"/>
    <col min="11522" max="11522" width="46.6640625" style="100" customWidth="1"/>
    <col min="11523" max="11523" width="17.5546875" style="100" customWidth="1"/>
    <col min="11524" max="11524" width="15.5546875" style="100" customWidth="1"/>
    <col min="11525" max="11526" width="12.88671875" style="100" customWidth="1"/>
    <col min="11527" max="11527" width="13.5546875" style="100" customWidth="1"/>
    <col min="11528" max="11534" width="12.88671875" style="100" customWidth="1"/>
    <col min="11535" max="11559" width="0" style="100" hidden="1" customWidth="1"/>
    <col min="11560" max="11560" width="8.88671875" style="100" customWidth="1"/>
    <col min="11561" max="11776" width="8.88671875" style="100"/>
    <col min="11777" max="11777" width="8.109375" style="100" customWidth="1"/>
    <col min="11778" max="11778" width="46.6640625" style="100" customWidth="1"/>
    <col min="11779" max="11779" width="17.5546875" style="100" customWidth="1"/>
    <col min="11780" max="11780" width="15.5546875" style="100" customWidth="1"/>
    <col min="11781" max="11782" width="12.88671875" style="100" customWidth="1"/>
    <col min="11783" max="11783" width="13.5546875" style="100" customWidth="1"/>
    <col min="11784" max="11790" width="12.88671875" style="100" customWidth="1"/>
    <col min="11791" max="11815" width="0" style="100" hidden="1" customWidth="1"/>
    <col min="11816" max="11816" width="8.88671875" style="100" customWidth="1"/>
    <col min="11817" max="12032" width="8.88671875" style="100"/>
    <col min="12033" max="12033" width="8.109375" style="100" customWidth="1"/>
    <col min="12034" max="12034" width="46.6640625" style="100" customWidth="1"/>
    <col min="12035" max="12035" width="17.5546875" style="100" customWidth="1"/>
    <col min="12036" max="12036" width="15.5546875" style="100" customWidth="1"/>
    <col min="12037" max="12038" width="12.88671875" style="100" customWidth="1"/>
    <col min="12039" max="12039" width="13.5546875" style="100" customWidth="1"/>
    <col min="12040" max="12046" width="12.88671875" style="100" customWidth="1"/>
    <col min="12047" max="12071" width="0" style="100" hidden="1" customWidth="1"/>
    <col min="12072" max="12072" width="8.88671875" style="100" customWidth="1"/>
    <col min="12073" max="12288" width="8.88671875" style="100"/>
    <col min="12289" max="12289" width="8.109375" style="100" customWidth="1"/>
    <col min="12290" max="12290" width="46.6640625" style="100" customWidth="1"/>
    <col min="12291" max="12291" width="17.5546875" style="100" customWidth="1"/>
    <col min="12292" max="12292" width="15.5546875" style="100" customWidth="1"/>
    <col min="12293" max="12294" width="12.88671875" style="100" customWidth="1"/>
    <col min="12295" max="12295" width="13.5546875" style="100" customWidth="1"/>
    <col min="12296" max="12302" width="12.88671875" style="100" customWidth="1"/>
    <col min="12303" max="12327" width="0" style="100" hidden="1" customWidth="1"/>
    <col min="12328" max="12328" width="8.88671875" style="100" customWidth="1"/>
    <col min="12329" max="12544" width="8.88671875" style="100"/>
    <col min="12545" max="12545" width="8.109375" style="100" customWidth="1"/>
    <col min="12546" max="12546" width="46.6640625" style="100" customWidth="1"/>
    <col min="12547" max="12547" width="17.5546875" style="100" customWidth="1"/>
    <col min="12548" max="12548" width="15.5546875" style="100" customWidth="1"/>
    <col min="12549" max="12550" width="12.88671875" style="100" customWidth="1"/>
    <col min="12551" max="12551" width="13.5546875" style="100" customWidth="1"/>
    <col min="12552" max="12558" width="12.88671875" style="100" customWidth="1"/>
    <col min="12559" max="12583" width="0" style="100" hidden="1" customWidth="1"/>
    <col min="12584" max="12584" width="8.88671875" style="100" customWidth="1"/>
    <col min="12585" max="12800" width="8.88671875" style="100"/>
    <col min="12801" max="12801" width="8.109375" style="100" customWidth="1"/>
    <col min="12802" max="12802" width="46.6640625" style="100" customWidth="1"/>
    <col min="12803" max="12803" width="17.5546875" style="100" customWidth="1"/>
    <col min="12804" max="12804" width="15.5546875" style="100" customWidth="1"/>
    <col min="12805" max="12806" width="12.88671875" style="100" customWidth="1"/>
    <col min="12807" max="12807" width="13.5546875" style="100" customWidth="1"/>
    <col min="12808" max="12814" width="12.88671875" style="100" customWidth="1"/>
    <col min="12815" max="12839" width="0" style="100" hidden="1" customWidth="1"/>
    <col min="12840" max="12840" width="8.88671875" style="100" customWidth="1"/>
    <col min="12841" max="13056" width="8.88671875" style="100"/>
    <col min="13057" max="13057" width="8.109375" style="100" customWidth="1"/>
    <col min="13058" max="13058" width="46.6640625" style="100" customWidth="1"/>
    <col min="13059" max="13059" width="17.5546875" style="100" customWidth="1"/>
    <col min="13060" max="13060" width="15.5546875" style="100" customWidth="1"/>
    <col min="13061" max="13062" width="12.88671875" style="100" customWidth="1"/>
    <col min="13063" max="13063" width="13.5546875" style="100" customWidth="1"/>
    <col min="13064" max="13070" width="12.88671875" style="100" customWidth="1"/>
    <col min="13071" max="13095" width="0" style="100" hidden="1" customWidth="1"/>
    <col min="13096" max="13096" width="8.88671875" style="100" customWidth="1"/>
    <col min="13097" max="13312" width="8.88671875" style="100"/>
    <col min="13313" max="13313" width="8.109375" style="100" customWidth="1"/>
    <col min="13314" max="13314" width="46.6640625" style="100" customWidth="1"/>
    <col min="13315" max="13315" width="17.5546875" style="100" customWidth="1"/>
    <col min="13316" max="13316" width="15.5546875" style="100" customWidth="1"/>
    <col min="13317" max="13318" width="12.88671875" style="100" customWidth="1"/>
    <col min="13319" max="13319" width="13.5546875" style="100" customWidth="1"/>
    <col min="13320" max="13326" width="12.88671875" style="100" customWidth="1"/>
    <col min="13327" max="13351" width="0" style="100" hidden="1" customWidth="1"/>
    <col min="13352" max="13352" width="8.88671875" style="100" customWidth="1"/>
    <col min="13353" max="13568" width="8.88671875" style="100"/>
    <col min="13569" max="13569" width="8.109375" style="100" customWidth="1"/>
    <col min="13570" max="13570" width="46.6640625" style="100" customWidth="1"/>
    <col min="13571" max="13571" width="17.5546875" style="100" customWidth="1"/>
    <col min="13572" max="13572" width="15.5546875" style="100" customWidth="1"/>
    <col min="13573" max="13574" width="12.88671875" style="100" customWidth="1"/>
    <col min="13575" max="13575" width="13.5546875" style="100" customWidth="1"/>
    <col min="13576" max="13582" width="12.88671875" style="100" customWidth="1"/>
    <col min="13583" max="13607" width="0" style="100" hidden="1" customWidth="1"/>
    <col min="13608" max="13608" width="8.88671875" style="100" customWidth="1"/>
    <col min="13609" max="13824" width="8.88671875" style="100"/>
    <col min="13825" max="13825" width="8.109375" style="100" customWidth="1"/>
    <col min="13826" max="13826" width="46.6640625" style="100" customWidth="1"/>
    <col min="13827" max="13827" width="17.5546875" style="100" customWidth="1"/>
    <col min="13828" max="13828" width="15.5546875" style="100" customWidth="1"/>
    <col min="13829" max="13830" width="12.88671875" style="100" customWidth="1"/>
    <col min="13831" max="13831" width="13.5546875" style="100" customWidth="1"/>
    <col min="13832" max="13838" width="12.88671875" style="100" customWidth="1"/>
    <col min="13839" max="13863" width="0" style="100" hidden="1" customWidth="1"/>
    <col min="13864" max="13864" width="8.88671875" style="100" customWidth="1"/>
    <col min="13865" max="14080" width="8.88671875" style="100"/>
    <col min="14081" max="14081" width="8.109375" style="100" customWidth="1"/>
    <col min="14082" max="14082" width="46.6640625" style="100" customWidth="1"/>
    <col min="14083" max="14083" width="17.5546875" style="100" customWidth="1"/>
    <col min="14084" max="14084" width="15.5546875" style="100" customWidth="1"/>
    <col min="14085" max="14086" width="12.88671875" style="100" customWidth="1"/>
    <col min="14087" max="14087" width="13.5546875" style="100" customWidth="1"/>
    <col min="14088" max="14094" width="12.88671875" style="100" customWidth="1"/>
    <col min="14095" max="14119" width="0" style="100" hidden="1" customWidth="1"/>
    <col min="14120" max="14120" width="8.88671875" style="100" customWidth="1"/>
    <col min="14121" max="14336" width="8.88671875" style="100"/>
    <col min="14337" max="14337" width="8.109375" style="100" customWidth="1"/>
    <col min="14338" max="14338" width="46.6640625" style="100" customWidth="1"/>
    <col min="14339" max="14339" width="17.5546875" style="100" customWidth="1"/>
    <col min="14340" max="14340" width="15.5546875" style="100" customWidth="1"/>
    <col min="14341" max="14342" width="12.88671875" style="100" customWidth="1"/>
    <col min="14343" max="14343" width="13.5546875" style="100" customWidth="1"/>
    <col min="14344" max="14350" width="12.88671875" style="100" customWidth="1"/>
    <col min="14351" max="14375" width="0" style="100" hidden="1" customWidth="1"/>
    <col min="14376" max="14376" width="8.88671875" style="100" customWidth="1"/>
    <col min="14377" max="14592" width="8.88671875" style="100"/>
    <col min="14593" max="14593" width="8.109375" style="100" customWidth="1"/>
    <col min="14594" max="14594" width="46.6640625" style="100" customWidth="1"/>
    <col min="14595" max="14595" width="17.5546875" style="100" customWidth="1"/>
    <col min="14596" max="14596" width="15.5546875" style="100" customWidth="1"/>
    <col min="14597" max="14598" width="12.88671875" style="100" customWidth="1"/>
    <col min="14599" max="14599" width="13.5546875" style="100" customWidth="1"/>
    <col min="14600" max="14606" width="12.88671875" style="100" customWidth="1"/>
    <col min="14607" max="14631" width="0" style="100" hidden="1" customWidth="1"/>
    <col min="14632" max="14632" width="8.88671875" style="100" customWidth="1"/>
    <col min="14633" max="14848" width="8.88671875" style="100"/>
    <col min="14849" max="14849" width="8.109375" style="100" customWidth="1"/>
    <col min="14850" max="14850" width="46.6640625" style="100" customWidth="1"/>
    <col min="14851" max="14851" width="17.5546875" style="100" customWidth="1"/>
    <col min="14852" max="14852" width="15.5546875" style="100" customWidth="1"/>
    <col min="14853" max="14854" width="12.88671875" style="100" customWidth="1"/>
    <col min="14855" max="14855" width="13.5546875" style="100" customWidth="1"/>
    <col min="14856" max="14862" width="12.88671875" style="100" customWidth="1"/>
    <col min="14863" max="14887" width="0" style="100" hidden="1" customWidth="1"/>
    <col min="14888" max="14888" width="8.88671875" style="100" customWidth="1"/>
    <col min="14889" max="15104" width="8.88671875" style="100"/>
    <col min="15105" max="15105" width="8.109375" style="100" customWidth="1"/>
    <col min="15106" max="15106" width="46.6640625" style="100" customWidth="1"/>
    <col min="15107" max="15107" width="17.5546875" style="100" customWidth="1"/>
    <col min="15108" max="15108" width="15.5546875" style="100" customWidth="1"/>
    <col min="15109" max="15110" width="12.88671875" style="100" customWidth="1"/>
    <col min="15111" max="15111" width="13.5546875" style="100" customWidth="1"/>
    <col min="15112" max="15118" width="12.88671875" style="100" customWidth="1"/>
    <col min="15119" max="15143" width="0" style="100" hidden="1" customWidth="1"/>
    <col min="15144" max="15144" width="8.88671875" style="100" customWidth="1"/>
    <col min="15145" max="15360" width="8.88671875" style="100"/>
    <col min="15361" max="15361" width="8.109375" style="100" customWidth="1"/>
    <col min="15362" max="15362" width="46.6640625" style="100" customWidth="1"/>
    <col min="15363" max="15363" width="17.5546875" style="100" customWidth="1"/>
    <col min="15364" max="15364" width="15.5546875" style="100" customWidth="1"/>
    <col min="15365" max="15366" width="12.88671875" style="100" customWidth="1"/>
    <col min="15367" max="15367" width="13.5546875" style="100" customWidth="1"/>
    <col min="15368" max="15374" width="12.88671875" style="100" customWidth="1"/>
    <col min="15375" max="15399" width="0" style="100" hidden="1" customWidth="1"/>
    <col min="15400" max="15400" width="8.88671875" style="100" customWidth="1"/>
    <col min="15401" max="15616" width="8.88671875" style="100"/>
    <col min="15617" max="15617" width="8.109375" style="100" customWidth="1"/>
    <col min="15618" max="15618" width="46.6640625" style="100" customWidth="1"/>
    <col min="15619" max="15619" width="17.5546875" style="100" customWidth="1"/>
    <col min="15620" max="15620" width="15.5546875" style="100" customWidth="1"/>
    <col min="15621" max="15622" width="12.88671875" style="100" customWidth="1"/>
    <col min="15623" max="15623" width="13.5546875" style="100" customWidth="1"/>
    <col min="15624" max="15630" width="12.88671875" style="100" customWidth="1"/>
    <col min="15631" max="15655" width="0" style="100" hidden="1" customWidth="1"/>
    <col min="15656" max="15656" width="8.88671875" style="100" customWidth="1"/>
    <col min="15657" max="15872" width="8.88671875" style="100"/>
    <col min="15873" max="15873" width="8.109375" style="100" customWidth="1"/>
    <col min="15874" max="15874" width="46.6640625" style="100" customWidth="1"/>
    <col min="15875" max="15875" width="17.5546875" style="100" customWidth="1"/>
    <col min="15876" max="15876" width="15.5546875" style="100" customWidth="1"/>
    <col min="15877" max="15878" width="12.88671875" style="100" customWidth="1"/>
    <col min="15879" max="15879" width="13.5546875" style="100" customWidth="1"/>
    <col min="15880" max="15886" width="12.88671875" style="100" customWidth="1"/>
    <col min="15887" max="15911" width="0" style="100" hidden="1" customWidth="1"/>
    <col min="15912" max="15912" width="8.88671875" style="100" customWidth="1"/>
    <col min="15913" max="16128" width="8.88671875" style="100"/>
    <col min="16129" max="16129" width="8.109375" style="100" customWidth="1"/>
    <col min="16130" max="16130" width="46.6640625" style="100" customWidth="1"/>
    <col min="16131" max="16131" width="17.5546875" style="100" customWidth="1"/>
    <col min="16132" max="16132" width="15.5546875" style="100" customWidth="1"/>
    <col min="16133" max="16134" width="12.88671875" style="100" customWidth="1"/>
    <col min="16135" max="16135" width="13.5546875" style="100" customWidth="1"/>
    <col min="16136" max="16142" width="12.88671875" style="100" customWidth="1"/>
    <col min="16143" max="16167" width="0" style="100" hidden="1" customWidth="1"/>
    <col min="16168" max="16168" width="8.88671875" style="100" customWidth="1"/>
    <col min="16169" max="16384" width="8.88671875" style="100"/>
  </cols>
  <sheetData>
    <row r="1" spans="1:41" ht="17.399999999999999">
      <c r="A1" s="99" t="s">
        <v>347</v>
      </c>
    </row>
    <row r="2" spans="1:41" ht="24" customHeight="1">
      <c r="A2" s="316" t="s">
        <v>351</v>
      </c>
      <c r="B2" s="316"/>
      <c r="C2" s="316"/>
      <c r="D2" s="316"/>
      <c r="E2" s="316"/>
      <c r="F2" s="316"/>
      <c r="G2" s="316"/>
      <c r="H2" s="316"/>
      <c r="I2" s="316"/>
      <c r="J2" s="316"/>
      <c r="K2" s="316"/>
      <c r="L2" s="316"/>
      <c r="M2" s="316"/>
      <c r="N2" s="316"/>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row>
    <row r="3" spans="1:41">
      <c r="A3" s="104"/>
      <c r="B3" s="104"/>
      <c r="C3" s="104"/>
      <c r="D3" s="104"/>
      <c r="E3" s="101"/>
      <c r="F3" s="101"/>
      <c r="G3" s="101"/>
      <c r="H3" s="101"/>
      <c r="I3" s="101"/>
      <c r="J3" s="101"/>
      <c r="K3" s="101"/>
      <c r="L3" s="101"/>
      <c r="M3" s="317" t="s">
        <v>73</v>
      </c>
      <c r="N3" s="317"/>
      <c r="O3" s="101"/>
      <c r="P3" s="101"/>
      <c r="Q3" s="101"/>
      <c r="R3" s="101"/>
      <c r="S3" s="101"/>
      <c r="T3" s="101"/>
      <c r="U3" s="101"/>
      <c r="V3" s="101"/>
      <c r="W3" s="101"/>
      <c r="X3" s="101"/>
      <c r="Y3" s="101"/>
      <c r="Z3" s="101"/>
      <c r="AA3" s="101"/>
      <c r="AB3" s="101"/>
      <c r="AC3" s="101"/>
      <c r="AD3" s="101"/>
      <c r="AE3" s="101"/>
      <c r="AF3" s="101"/>
      <c r="AG3" s="101"/>
      <c r="AH3" s="101"/>
      <c r="AI3" s="101"/>
      <c r="AJ3" s="318" t="s">
        <v>73</v>
      </c>
      <c r="AK3" s="318"/>
      <c r="AL3" s="318"/>
      <c r="AM3" s="318"/>
    </row>
    <row r="4" spans="1:41" ht="21" customHeight="1">
      <c r="A4" s="319" t="s">
        <v>0</v>
      </c>
      <c r="B4" s="311" t="s">
        <v>74</v>
      </c>
      <c r="C4" s="311" t="s">
        <v>75</v>
      </c>
      <c r="D4" s="313" t="s">
        <v>76</v>
      </c>
      <c r="E4" s="284" t="s">
        <v>213</v>
      </c>
      <c r="F4" s="285"/>
      <c r="G4" s="285"/>
      <c r="H4" s="285"/>
      <c r="I4" s="285"/>
      <c r="J4" s="285"/>
      <c r="K4" s="285"/>
      <c r="L4" s="285"/>
      <c r="M4" s="285"/>
      <c r="N4" s="286"/>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41" ht="38.25" customHeight="1">
      <c r="A5" s="310"/>
      <c r="B5" s="311"/>
      <c r="C5" s="312"/>
      <c r="D5" s="314"/>
      <c r="E5" s="105" t="s">
        <v>81</v>
      </c>
      <c r="F5" s="105" t="s">
        <v>11</v>
      </c>
      <c r="G5" s="105" t="s">
        <v>48</v>
      </c>
      <c r="H5" s="105" t="s">
        <v>22</v>
      </c>
      <c r="I5" s="105" t="s">
        <v>14</v>
      </c>
      <c r="J5" s="105" t="s">
        <v>46</v>
      </c>
      <c r="K5" s="105" t="s">
        <v>33</v>
      </c>
      <c r="L5" s="105" t="s">
        <v>20</v>
      </c>
      <c r="M5" s="105" t="s">
        <v>25</v>
      </c>
      <c r="N5" s="105" t="s">
        <v>52</v>
      </c>
      <c r="O5" s="105" t="s">
        <v>82</v>
      </c>
      <c r="P5" s="105" t="s">
        <v>82</v>
      </c>
      <c r="Q5" s="105" t="s">
        <v>82</v>
      </c>
      <c r="R5" s="105" t="s">
        <v>82</v>
      </c>
      <c r="S5" s="105" t="s">
        <v>82</v>
      </c>
      <c r="T5" s="105" t="s">
        <v>82</v>
      </c>
      <c r="U5" s="105" t="s">
        <v>82</v>
      </c>
      <c r="V5" s="105" t="s">
        <v>82</v>
      </c>
      <c r="W5" s="105" t="s">
        <v>82</v>
      </c>
      <c r="X5" s="105" t="s">
        <v>82</v>
      </c>
      <c r="Y5" s="105" t="s">
        <v>82</v>
      </c>
      <c r="Z5" s="105" t="s">
        <v>82</v>
      </c>
      <c r="AA5" s="105" t="s">
        <v>82</v>
      </c>
      <c r="AB5" s="105" t="s">
        <v>83</v>
      </c>
      <c r="AC5" s="105" t="s">
        <v>84</v>
      </c>
      <c r="AD5" s="105" t="s">
        <v>85</v>
      </c>
      <c r="AE5" s="105" t="s">
        <v>86</v>
      </c>
      <c r="AF5" s="105" t="s">
        <v>87</v>
      </c>
      <c r="AG5" s="105" t="s">
        <v>88</v>
      </c>
      <c r="AH5" s="105" t="s">
        <v>89</v>
      </c>
      <c r="AI5" s="105" t="s">
        <v>90</v>
      </c>
      <c r="AJ5" s="105" t="s">
        <v>91</v>
      </c>
      <c r="AK5" s="105" t="s">
        <v>92</v>
      </c>
      <c r="AL5" s="105" t="s">
        <v>93</v>
      </c>
      <c r="AM5" s="105" t="s">
        <v>94</v>
      </c>
    </row>
    <row r="6" spans="1:41" s="107" customFormat="1" ht="18" customHeight="1">
      <c r="A6" s="106">
        <v>-1</v>
      </c>
      <c r="B6" s="106">
        <v>-2</v>
      </c>
      <c r="C6" s="106">
        <v>-3</v>
      </c>
      <c r="D6" s="106" t="s">
        <v>95</v>
      </c>
      <c r="E6" s="106">
        <v>-5</v>
      </c>
      <c r="F6" s="106">
        <v>-6</v>
      </c>
      <c r="G6" s="106">
        <v>-7</v>
      </c>
      <c r="H6" s="106">
        <v>-8</v>
      </c>
      <c r="I6" s="106">
        <v>-9</v>
      </c>
      <c r="J6" s="106">
        <v>-10</v>
      </c>
      <c r="K6" s="106">
        <v>-11</v>
      </c>
      <c r="L6" s="106">
        <v>-12</v>
      </c>
      <c r="M6" s="106">
        <v>-13</v>
      </c>
      <c r="N6" s="106">
        <v>-14</v>
      </c>
      <c r="O6" s="106">
        <v>-15</v>
      </c>
      <c r="P6" s="106">
        <v>-16</v>
      </c>
      <c r="Q6" s="106">
        <v>-17</v>
      </c>
      <c r="R6" s="106">
        <v>-18</v>
      </c>
      <c r="S6" s="106">
        <v>-19</v>
      </c>
      <c r="T6" s="106">
        <v>-20</v>
      </c>
      <c r="U6" s="106">
        <v>-21</v>
      </c>
      <c r="V6" s="106">
        <v>-22</v>
      </c>
      <c r="W6" s="106">
        <v>-23</v>
      </c>
      <c r="X6" s="106">
        <v>-24</v>
      </c>
      <c r="Y6" s="106">
        <v>-25</v>
      </c>
      <c r="Z6" s="106">
        <v>-26</v>
      </c>
      <c r="AA6" s="106">
        <v>-27</v>
      </c>
      <c r="AB6" s="106">
        <v>-28</v>
      </c>
      <c r="AC6" s="106">
        <v>-29</v>
      </c>
      <c r="AD6" s="106">
        <v>-30</v>
      </c>
      <c r="AE6" s="106">
        <v>-31</v>
      </c>
      <c r="AF6" s="106">
        <v>-32</v>
      </c>
      <c r="AG6" s="106">
        <v>-33</v>
      </c>
      <c r="AH6" s="106">
        <v>-34</v>
      </c>
      <c r="AI6" s="106">
        <v>-35</v>
      </c>
      <c r="AJ6" s="106">
        <v>-36</v>
      </c>
      <c r="AK6" s="106">
        <v>-37</v>
      </c>
      <c r="AL6" s="106">
        <v>-38</v>
      </c>
      <c r="AM6" s="106">
        <v>-39</v>
      </c>
    </row>
    <row r="7" spans="1:41" s="111" customFormat="1" ht="16.5" customHeight="1">
      <c r="A7" s="105">
        <v>1</v>
      </c>
      <c r="B7" s="108" t="s">
        <v>246</v>
      </c>
      <c r="C7" s="105" t="s">
        <v>247</v>
      </c>
      <c r="D7" s="79">
        <v>1776.7942000000003</v>
      </c>
      <c r="E7" s="79">
        <v>634.87</v>
      </c>
      <c r="F7" s="79">
        <v>43.55</v>
      </c>
      <c r="G7" s="79">
        <v>99.471299999999985</v>
      </c>
      <c r="H7" s="79">
        <v>63.012</v>
      </c>
      <c r="I7" s="79">
        <v>136.32</v>
      </c>
      <c r="J7" s="79">
        <v>207.71289999999999</v>
      </c>
      <c r="K7" s="79">
        <v>123.48</v>
      </c>
      <c r="L7" s="79">
        <v>25.16</v>
      </c>
      <c r="M7" s="79">
        <v>201.78800000000001</v>
      </c>
      <c r="N7" s="79">
        <v>241.43000000000004</v>
      </c>
      <c r="O7" s="109">
        <v>0</v>
      </c>
      <c r="P7" s="109">
        <v>0</v>
      </c>
      <c r="Q7" s="109">
        <v>0</v>
      </c>
      <c r="R7" s="109">
        <v>0</v>
      </c>
      <c r="S7" s="109">
        <v>0</v>
      </c>
      <c r="T7" s="109">
        <v>0</v>
      </c>
      <c r="U7" s="109">
        <v>0</v>
      </c>
      <c r="V7" s="109">
        <v>0</v>
      </c>
      <c r="W7" s="109">
        <v>0</v>
      </c>
      <c r="X7" s="109">
        <v>0</v>
      </c>
      <c r="Y7" s="109">
        <v>0</v>
      </c>
      <c r="Z7" s="109">
        <v>0</v>
      </c>
      <c r="AA7" s="109">
        <v>0</v>
      </c>
      <c r="AB7" s="109">
        <v>0</v>
      </c>
      <c r="AC7" s="109">
        <v>0</v>
      </c>
      <c r="AD7" s="109">
        <v>0</v>
      </c>
      <c r="AE7" s="109">
        <v>0</v>
      </c>
      <c r="AF7" s="109">
        <v>0</v>
      </c>
      <c r="AG7" s="109">
        <v>0</v>
      </c>
      <c r="AH7" s="109">
        <v>0</v>
      </c>
      <c r="AI7" s="109">
        <v>0</v>
      </c>
      <c r="AJ7" s="109">
        <v>0</v>
      </c>
      <c r="AK7" s="109">
        <v>0</v>
      </c>
      <c r="AL7" s="109">
        <v>0</v>
      </c>
      <c r="AM7" s="109">
        <v>0</v>
      </c>
      <c r="AN7" s="110">
        <v>389.58</v>
      </c>
      <c r="AO7" s="110">
        <v>0</v>
      </c>
    </row>
    <row r="8" spans="1:41" s="115" customFormat="1" ht="16.5" customHeight="1">
      <c r="A8" s="112"/>
      <c r="B8" s="113" t="s">
        <v>99</v>
      </c>
      <c r="C8" s="112"/>
      <c r="D8" s="81"/>
      <c r="E8" s="81"/>
      <c r="F8" s="81"/>
      <c r="G8" s="81"/>
      <c r="H8" s="81"/>
      <c r="I8" s="81"/>
      <c r="J8" s="81"/>
      <c r="K8" s="81"/>
      <c r="L8" s="81"/>
      <c r="M8" s="81"/>
      <c r="N8" s="81"/>
      <c r="O8" s="80"/>
      <c r="P8" s="80"/>
      <c r="Q8" s="80"/>
      <c r="R8" s="80"/>
      <c r="S8" s="80"/>
      <c r="T8" s="80"/>
      <c r="U8" s="80"/>
      <c r="V8" s="80"/>
      <c r="W8" s="80"/>
      <c r="X8" s="80"/>
      <c r="Y8" s="80"/>
      <c r="Z8" s="80"/>
      <c r="AA8" s="80"/>
      <c r="AB8" s="80"/>
      <c r="AC8" s="80"/>
      <c r="AD8" s="80"/>
      <c r="AE8" s="80"/>
      <c r="AF8" s="80"/>
      <c r="AG8" s="80"/>
      <c r="AH8" s="80"/>
      <c r="AI8" s="80"/>
      <c r="AJ8" s="80"/>
      <c r="AK8" s="80"/>
      <c r="AL8" s="80"/>
      <c r="AM8" s="80"/>
      <c r="AN8" s="114"/>
      <c r="AO8" s="114"/>
    </row>
    <row r="9" spans="1:41" s="115" customFormat="1" ht="16.5" customHeight="1">
      <c r="A9" s="112" t="s">
        <v>7</v>
      </c>
      <c r="B9" s="113" t="s">
        <v>100</v>
      </c>
      <c r="C9" s="112" t="s">
        <v>248</v>
      </c>
      <c r="D9" s="81">
        <v>319.16000000000003</v>
      </c>
      <c r="E9" s="81">
        <v>81.649999999999991</v>
      </c>
      <c r="F9" s="81">
        <v>19.5</v>
      </c>
      <c r="G9" s="81">
        <v>36.349999999999994</v>
      </c>
      <c r="H9" s="81">
        <v>12.24</v>
      </c>
      <c r="I9" s="81">
        <v>33.489999999999995</v>
      </c>
      <c r="J9" s="81">
        <v>57.26</v>
      </c>
      <c r="K9" s="81">
        <v>28.96</v>
      </c>
      <c r="L9" s="81">
        <v>-0.38000000000000012</v>
      </c>
      <c r="M9" s="81">
        <v>16.93</v>
      </c>
      <c r="N9" s="81">
        <v>33.160000000000004</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c r="AM9" s="80">
        <v>0</v>
      </c>
      <c r="AN9" s="114">
        <v>102.72999999999996</v>
      </c>
      <c r="AO9" s="114">
        <v>0</v>
      </c>
    </row>
    <row r="10" spans="1:41" s="118" customFormat="1" ht="16.5" customHeight="1">
      <c r="A10" s="116">
        <v>0</v>
      </c>
      <c r="B10" s="117" t="s">
        <v>101</v>
      </c>
      <c r="C10" s="112" t="s">
        <v>249</v>
      </c>
      <c r="D10" s="81">
        <v>130.49</v>
      </c>
      <c r="E10" s="81">
        <v>47.209999999999994</v>
      </c>
      <c r="F10" s="81">
        <v>9.0300000000000011</v>
      </c>
      <c r="G10" s="81">
        <v>9.51</v>
      </c>
      <c r="H10" s="81">
        <v>5.3100000000000005</v>
      </c>
      <c r="I10" s="81">
        <v>11.58</v>
      </c>
      <c r="J10" s="81">
        <v>18.54</v>
      </c>
      <c r="K10" s="81">
        <v>9.82</v>
      </c>
      <c r="L10" s="81">
        <v>-1.4200000000000002</v>
      </c>
      <c r="M10" s="81">
        <v>11.18</v>
      </c>
      <c r="N10" s="81">
        <v>9.7300000000000022</v>
      </c>
      <c r="O10" s="80">
        <v>0</v>
      </c>
      <c r="P10" s="80">
        <v>0</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80">
        <v>0</v>
      </c>
      <c r="AJ10" s="80">
        <v>0</v>
      </c>
      <c r="AK10" s="80">
        <v>0</v>
      </c>
      <c r="AL10" s="80">
        <v>0</v>
      </c>
      <c r="AM10" s="80">
        <v>0</v>
      </c>
      <c r="AN10" s="114">
        <v>47.1</v>
      </c>
      <c r="AO10" s="114">
        <v>0</v>
      </c>
    </row>
    <row r="11" spans="1:41" s="115" customFormat="1" ht="16.5" customHeight="1">
      <c r="A11" s="112" t="s">
        <v>43</v>
      </c>
      <c r="B11" s="113" t="s">
        <v>58</v>
      </c>
      <c r="C11" s="112" t="s">
        <v>250</v>
      </c>
      <c r="D11" s="81">
        <v>328.06999999999994</v>
      </c>
      <c r="E11" s="81">
        <v>102.84</v>
      </c>
      <c r="F11" s="81">
        <v>9.18</v>
      </c>
      <c r="G11" s="81">
        <v>34.76</v>
      </c>
      <c r="H11" s="81">
        <v>16.873000000000001</v>
      </c>
      <c r="I11" s="81">
        <v>52.260000000000005</v>
      </c>
      <c r="J11" s="81">
        <v>33.930000000000007</v>
      </c>
      <c r="K11" s="81">
        <v>21.5</v>
      </c>
      <c r="L11" s="81">
        <v>3.4200000000000004</v>
      </c>
      <c r="M11" s="81">
        <v>31.627000000000002</v>
      </c>
      <c r="N11" s="81">
        <v>21.68</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c r="AM11" s="80">
        <v>0</v>
      </c>
      <c r="AN11" s="114">
        <v>149.54</v>
      </c>
      <c r="AO11" s="114">
        <v>0</v>
      </c>
    </row>
    <row r="12" spans="1:41" s="115" customFormat="1" ht="16.5" customHeight="1">
      <c r="A12" s="112" t="s">
        <v>44</v>
      </c>
      <c r="B12" s="113" t="s">
        <v>59</v>
      </c>
      <c r="C12" s="112" t="s">
        <v>251</v>
      </c>
      <c r="D12" s="81">
        <v>753.28420000000006</v>
      </c>
      <c r="E12" s="81">
        <v>410.76</v>
      </c>
      <c r="F12" s="81">
        <v>5.24</v>
      </c>
      <c r="G12" s="81">
        <v>12.3613</v>
      </c>
      <c r="H12" s="81">
        <v>8.3209999999999997</v>
      </c>
      <c r="I12" s="81">
        <v>19.549999999999997</v>
      </c>
      <c r="J12" s="81">
        <v>28.972900000000003</v>
      </c>
      <c r="K12" s="81">
        <v>47.81</v>
      </c>
      <c r="L12" s="81">
        <v>3.8699999999999997</v>
      </c>
      <c r="M12" s="81">
        <v>104.209</v>
      </c>
      <c r="N12" s="81">
        <v>112.19000000000001</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c r="AM12" s="80">
        <v>0</v>
      </c>
      <c r="AN12" s="114">
        <v>64.600000000000009</v>
      </c>
      <c r="AO12" s="114">
        <v>0</v>
      </c>
    </row>
    <row r="13" spans="1:41" ht="16.5" customHeight="1">
      <c r="A13" s="112" t="s">
        <v>45</v>
      </c>
      <c r="B13" s="113" t="s">
        <v>68</v>
      </c>
      <c r="C13" s="112" t="s">
        <v>252</v>
      </c>
      <c r="D13" s="81">
        <v>25.029999999999998</v>
      </c>
      <c r="E13" s="81">
        <v>0</v>
      </c>
      <c r="F13" s="81">
        <v>2.36</v>
      </c>
      <c r="G13" s="81">
        <v>1.6</v>
      </c>
      <c r="H13" s="81">
        <v>0</v>
      </c>
      <c r="I13" s="81">
        <v>0.7</v>
      </c>
      <c r="J13" s="81">
        <v>12.23</v>
      </c>
      <c r="K13" s="81">
        <v>8.14</v>
      </c>
      <c r="L13" s="81">
        <v>0</v>
      </c>
      <c r="M13" s="81">
        <v>0</v>
      </c>
      <c r="N13" s="81">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c r="AM13" s="80">
        <v>0</v>
      </c>
      <c r="AN13" s="114">
        <v>9.61</v>
      </c>
      <c r="AO13" s="114">
        <v>0</v>
      </c>
    </row>
    <row r="14" spans="1:41" s="102" customFormat="1" ht="16.5" customHeight="1">
      <c r="A14" s="112" t="s">
        <v>47</v>
      </c>
      <c r="B14" s="113" t="s">
        <v>115</v>
      </c>
      <c r="C14" s="112" t="s">
        <v>253</v>
      </c>
      <c r="D14" s="81">
        <v>0</v>
      </c>
      <c r="E14" s="81">
        <v>0</v>
      </c>
      <c r="F14" s="81">
        <v>0</v>
      </c>
      <c r="G14" s="81">
        <v>0</v>
      </c>
      <c r="H14" s="81">
        <v>0</v>
      </c>
      <c r="I14" s="81">
        <v>0</v>
      </c>
      <c r="J14" s="81">
        <v>0</v>
      </c>
      <c r="K14" s="81">
        <v>0</v>
      </c>
      <c r="L14" s="81">
        <v>0</v>
      </c>
      <c r="M14" s="81">
        <v>0</v>
      </c>
      <c r="N14" s="81">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c r="AM14" s="80">
        <v>0</v>
      </c>
      <c r="AN14" s="114">
        <v>2.9</v>
      </c>
      <c r="AO14" s="114">
        <v>0</v>
      </c>
    </row>
    <row r="15" spans="1:41" s="102" customFormat="1" ht="16.5" customHeight="1">
      <c r="A15" s="112" t="s">
        <v>49</v>
      </c>
      <c r="B15" s="113" t="s">
        <v>62</v>
      </c>
      <c r="C15" s="112" t="s">
        <v>254</v>
      </c>
      <c r="D15" s="81">
        <v>328.35</v>
      </c>
      <c r="E15" s="81">
        <v>27.26</v>
      </c>
      <c r="F15" s="81">
        <v>6.66</v>
      </c>
      <c r="G15" s="81">
        <v>12.86</v>
      </c>
      <c r="H15" s="81">
        <v>24.547999999999998</v>
      </c>
      <c r="I15" s="81">
        <v>29.069999999999997</v>
      </c>
      <c r="J15" s="81">
        <v>73.89</v>
      </c>
      <c r="K15" s="81">
        <v>15.459999999999997</v>
      </c>
      <c r="L15" s="81">
        <v>18.05</v>
      </c>
      <c r="M15" s="81">
        <v>47.052</v>
      </c>
      <c r="N15" s="81">
        <v>73.5</v>
      </c>
      <c r="O15" s="80">
        <v>0</v>
      </c>
      <c r="P15" s="80">
        <v>0</v>
      </c>
      <c r="Q15" s="80">
        <v>0</v>
      </c>
      <c r="R15" s="80">
        <v>0</v>
      </c>
      <c r="S15" s="80">
        <v>0</v>
      </c>
      <c r="T15" s="80">
        <v>0</v>
      </c>
      <c r="U15" s="80">
        <v>0</v>
      </c>
      <c r="V15" s="80">
        <v>0</v>
      </c>
      <c r="W15" s="80">
        <v>0</v>
      </c>
      <c r="X15" s="80">
        <v>0</v>
      </c>
      <c r="Y15" s="80">
        <v>0</v>
      </c>
      <c r="Z15" s="80">
        <v>0</v>
      </c>
      <c r="AA15" s="80">
        <v>0</v>
      </c>
      <c r="AB15" s="80">
        <v>0</v>
      </c>
      <c r="AC15" s="80">
        <v>0</v>
      </c>
      <c r="AD15" s="80">
        <v>0</v>
      </c>
      <c r="AE15" s="80">
        <v>0</v>
      </c>
      <c r="AF15" s="80">
        <v>0</v>
      </c>
      <c r="AG15" s="80">
        <v>0</v>
      </c>
      <c r="AH15" s="80">
        <v>0</v>
      </c>
      <c r="AI15" s="80">
        <v>0</v>
      </c>
      <c r="AJ15" s="80">
        <v>0</v>
      </c>
      <c r="AK15" s="80">
        <v>0</v>
      </c>
      <c r="AL15" s="80">
        <v>0</v>
      </c>
      <c r="AM15" s="80">
        <v>0</v>
      </c>
      <c r="AN15" s="114">
        <v>51.36</v>
      </c>
      <c r="AO15" s="114">
        <v>0</v>
      </c>
    </row>
    <row r="16" spans="1:41" s="119" customFormat="1" ht="16.5" customHeight="1">
      <c r="A16" s="116">
        <v>0</v>
      </c>
      <c r="B16" s="117" t="s">
        <v>126</v>
      </c>
      <c r="C16" s="112" t="s">
        <v>255</v>
      </c>
      <c r="D16" s="81">
        <v>31.799999999999997</v>
      </c>
      <c r="E16" s="81">
        <v>8</v>
      </c>
      <c r="F16" s="81">
        <v>0.6</v>
      </c>
      <c r="G16" s="81">
        <v>1.9500000000000002</v>
      </c>
      <c r="H16" s="81">
        <v>3.8</v>
      </c>
      <c r="I16" s="81">
        <v>0.33</v>
      </c>
      <c r="J16" s="81">
        <v>2.3499999999999996</v>
      </c>
      <c r="K16" s="81">
        <v>3.62</v>
      </c>
      <c r="L16" s="81">
        <v>8.65</v>
      </c>
      <c r="M16" s="81">
        <v>2.5</v>
      </c>
      <c r="N16" s="81">
        <v>0</v>
      </c>
      <c r="O16" s="80">
        <v>0</v>
      </c>
      <c r="P16" s="80">
        <v>0</v>
      </c>
      <c r="Q16" s="80">
        <v>0</v>
      </c>
      <c r="R16" s="80">
        <v>0</v>
      </c>
      <c r="S16" s="80">
        <v>0</v>
      </c>
      <c r="T16" s="80">
        <v>0</v>
      </c>
      <c r="U16" s="80">
        <v>0</v>
      </c>
      <c r="V16" s="80">
        <v>0</v>
      </c>
      <c r="W16" s="80">
        <v>0</v>
      </c>
      <c r="X16" s="80">
        <v>0</v>
      </c>
      <c r="Y16" s="80">
        <v>0</v>
      </c>
      <c r="Z16" s="80">
        <v>0</v>
      </c>
      <c r="AA16" s="80">
        <v>0</v>
      </c>
      <c r="AB16" s="80">
        <v>0</v>
      </c>
      <c r="AC16" s="80">
        <v>0</v>
      </c>
      <c r="AD16" s="80">
        <v>0</v>
      </c>
      <c r="AE16" s="80">
        <v>0</v>
      </c>
      <c r="AF16" s="80">
        <v>0</v>
      </c>
      <c r="AG16" s="80">
        <v>0</v>
      </c>
      <c r="AH16" s="80">
        <v>0</v>
      </c>
      <c r="AI16" s="80">
        <v>0</v>
      </c>
      <c r="AJ16" s="80">
        <v>0</v>
      </c>
      <c r="AK16" s="80">
        <v>0</v>
      </c>
      <c r="AL16" s="80">
        <v>0</v>
      </c>
      <c r="AM16" s="80">
        <v>0</v>
      </c>
      <c r="AN16" s="114">
        <v>0</v>
      </c>
      <c r="AO16" s="114">
        <v>0</v>
      </c>
    </row>
    <row r="17" spans="1:41" s="102" customFormat="1" ht="16.5" customHeight="1">
      <c r="A17" s="112" t="s">
        <v>50</v>
      </c>
      <c r="B17" s="113" t="s">
        <v>60</v>
      </c>
      <c r="C17" s="112" t="s">
        <v>256</v>
      </c>
      <c r="D17" s="81">
        <v>22.5</v>
      </c>
      <c r="E17" s="81">
        <v>11.959999999999999</v>
      </c>
      <c r="F17" s="81">
        <v>0.6100000000000001</v>
      </c>
      <c r="G17" s="81">
        <v>1.54</v>
      </c>
      <c r="H17" s="81">
        <v>1.03</v>
      </c>
      <c r="I17" s="81">
        <v>1.2500000000000002</v>
      </c>
      <c r="J17" s="81">
        <v>1.43</v>
      </c>
      <c r="K17" s="81">
        <v>1.6100000000000003</v>
      </c>
      <c r="L17" s="81">
        <v>0.2</v>
      </c>
      <c r="M17" s="81">
        <v>1.97</v>
      </c>
      <c r="N17" s="81">
        <v>0.90000000000000013</v>
      </c>
      <c r="O17" s="80">
        <v>0</v>
      </c>
      <c r="P17" s="80">
        <v>0</v>
      </c>
      <c r="Q17" s="80">
        <v>0</v>
      </c>
      <c r="R17" s="80">
        <v>0</v>
      </c>
      <c r="S17" s="80">
        <v>0</v>
      </c>
      <c r="T17" s="80">
        <v>0</v>
      </c>
      <c r="U17" s="80">
        <v>0</v>
      </c>
      <c r="V17" s="80">
        <v>0</v>
      </c>
      <c r="W17" s="80">
        <v>0</v>
      </c>
      <c r="X17" s="80">
        <v>0</v>
      </c>
      <c r="Y17" s="80">
        <v>0</v>
      </c>
      <c r="Z17" s="80">
        <v>0</v>
      </c>
      <c r="AA17" s="80">
        <v>0</v>
      </c>
      <c r="AB17" s="80">
        <v>0</v>
      </c>
      <c r="AC17" s="80">
        <v>0</v>
      </c>
      <c r="AD17" s="80">
        <v>0</v>
      </c>
      <c r="AE17" s="80">
        <v>0</v>
      </c>
      <c r="AF17" s="80">
        <v>0</v>
      </c>
      <c r="AG17" s="80">
        <v>0</v>
      </c>
      <c r="AH17" s="80">
        <v>0</v>
      </c>
      <c r="AI17" s="80">
        <v>0</v>
      </c>
      <c r="AJ17" s="80">
        <v>0</v>
      </c>
      <c r="AK17" s="80">
        <v>0</v>
      </c>
      <c r="AL17" s="80">
        <v>0</v>
      </c>
      <c r="AM17" s="80">
        <v>0</v>
      </c>
      <c r="AN17" s="114">
        <v>8.84</v>
      </c>
      <c r="AO17" s="114">
        <v>0</v>
      </c>
    </row>
    <row r="18" spans="1:41" s="102" customFormat="1" ht="22.5" customHeight="1">
      <c r="A18" s="112" t="s">
        <v>134</v>
      </c>
      <c r="B18" s="113" t="s">
        <v>135</v>
      </c>
      <c r="C18" s="112" t="s">
        <v>257</v>
      </c>
      <c r="D18" s="81">
        <v>0</v>
      </c>
      <c r="E18" s="81">
        <v>0</v>
      </c>
      <c r="F18" s="81">
        <v>0</v>
      </c>
      <c r="G18" s="81">
        <v>0</v>
      </c>
      <c r="H18" s="81">
        <v>0</v>
      </c>
      <c r="I18" s="81">
        <v>0</v>
      </c>
      <c r="J18" s="81">
        <v>0</v>
      </c>
      <c r="K18" s="81">
        <v>0</v>
      </c>
      <c r="L18" s="81">
        <v>0</v>
      </c>
      <c r="M18" s="81">
        <v>0</v>
      </c>
      <c r="N18" s="81">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c r="AM18" s="80">
        <v>0</v>
      </c>
      <c r="AN18" s="114">
        <v>0</v>
      </c>
      <c r="AO18" s="114">
        <v>0</v>
      </c>
    </row>
    <row r="19" spans="1:41" s="102" customFormat="1" ht="16.5" customHeight="1">
      <c r="A19" s="112" t="s">
        <v>137</v>
      </c>
      <c r="B19" s="113" t="s">
        <v>65</v>
      </c>
      <c r="C19" s="112" t="s">
        <v>258</v>
      </c>
      <c r="D19" s="81">
        <v>0.4</v>
      </c>
      <c r="E19" s="81">
        <v>0.4</v>
      </c>
      <c r="F19" s="81">
        <v>0</v>
      </c>
      <c r="G19" s="81">
        <v>0</v>
      </c>
      <c r="H19" s="81">
        <v>0</v>
      </c>
      <c r="I19" s="81">
        <v>0</v>
      </c>
      <c r="J19" s="81">
        <v>0</v>
      </c>
      <c r="K19" s="81">
        <v>0</v>
      </c>
      <c r="L19" s="81">
        <v>0</v>
      </c>
      <c r="M19" s="81">
        <v>0</v>
      </c>
      <c r="N19" s="81">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c r="AN19" s="114">
        <v>0</v>
      </c>
      <c r="AO19" s="114">
        <v>0</v>
      </c>
    </row>
    <row r="20" spans="1:41" s="120" customFormat="1" ht="34.5" customHeight="1">
      <c r="A20" s="105">
        <v>2</v>
      </c>
      <c r="B20" s="108" t="s">
        <v>259</v>
      </c>
      <c r="C20" s="105"/>
      <c r="D20" s="79">
        <v>224.92</v>
      </c>
      <c r="E20" s="79">
        <v>3.45</v>
      </c>
      <c r="F20" s="79">
        <v>2.7</v>
      </c>
      <c r="G20" s="79">
        <v>3.75</v>
      </c>
      <c r="H20" s="79">
        <v>16.18</v>
      </c>
      <c r="I20" s="79">
        <v>32.369999999999997</v>
      </c>
      <c r="J20" s="79">
        <v>132.97999999999999</v>
      </c>
      <c r="K20" s="79">
        <v>4.9400000000000004</v>
      </c>
      <c r="L20" s="79">
        <v>26.049999999999997</v>
      </c>
      <c r="M20" s="79">
        <v>1.3</v>
      </c>
      <c r="N20" s="79">
        <v>1.2</v>
      </c>
      <c r="O20" s="109">
        <v>0</v>
      </c>
      <c r="P20" s="109">
        <v>0</v>
      </c>
      <c r="Q20" s="109">
        <v>0</v>
      </c>
      <c r="R20" s="109">
        <v>0</v>
      </c>
      <c r="S20" s="109">
        <v>0</v>
      </c>
      <c r="T20" s="109">
        <v>0</v>
      </c>
      <c r="U20" s="109">
        <v>0</v>
      </c>
      <c r="V20" s="109">
        <v>0</v>
      </c>
      <c r="W20" s="109">
        <v>0</v>
      </c>
      <c r="X20" s="109">
        <v>0</v>
      </c>
      <c r="Y20" s="109">
        <v>0</v>
      </c>
      <c r="Z20" s="109">
        <v>0</v>
      </c>
      <c r="AA20" s="109">
        <v>0</v>
      </c>
      <c r="AB20" s="109">
        <v>0</v>
      </c>
      <c r="AC20" s="109">
        <v>0</v>
      </c>
      <c r="AD20" s="109">
        <v>0</v>
      </c>
      <c r="AE20" s="109">
        <v>0</v>
      </c>
      <c r="AF20" s="109">
        <v>0</v>
      </c>
      <c r="AG20" s="109">
        <v>0</v>
      </c>
      <c r="AH20" s="109">
        <v>0</v>
      </c>
      <c r="AI20" s="109">
        <v>0</v>
      </c>
      <c r="AJ20" s="109">
        <v>0</v>
      </c>
      <c r="AK20" s="109">
        <v>0</v>
      </c>
      <c r="AL20" s="109">
        <v>0</v>
      </c>
      <c r="AM20" s="109">
        <v>0</v>
      </c>
      <c r="AN20" s="114">
        <v>19.499999999999996</v>
      </c>
      <c r="AO20" s="114">
        <v>0</v>
      </c>
    </row>
    <row r="21" spans="1:41" ht="16.5" customHeight="1">
      <c r="A21" s="116"/>
      <c r="B21" s="117" t="s">
        <v>99</v>
      </c>
      <c r="C21" s="116"/>
      <c r="D21" s="79"/>
      <c r="E21" s="81"/>
      <c r="F21" s="81"/>
      <c r="G21" s="81"/>
      <c r="H21" s="81"/>
      <c r="I21" s="121"/>
      <c r="J21" s="121"/>
      <c r="K21" s="121"/>
      <c r="L21" s="121"/>
      <c r="M21" s="121"/>
      <c r="N21" s="121"/>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14">
        <v>0</v>
      </c>
      <c r="AO21" s="114">
        <v>0</v>
      </c>
    </row>
    <row r="22" spans="1:41" ht="16.5" customHeight="1">
      <c r="A22" s="112" t="s">
        <v>5</v>
      </c>
      <c r="B22" s="113" t="s">
        <v>260</v>
      </c>
      <c r="C22" s="112" t="s">
        <v>261</v>
      </c>
      <c r="D22" s="81">
        <v>35.989999999999995</v>
      </c>
      <c r="E22" s="81">
        <v>1.94</v>
      </c>
      <c r="F22" s="81">
        <v>0</v>
      </c>
      <c r="G22" s="81">
        <v>2.5</v>
      </c>
      <c r="H22" s="81">
        <v>0</v>
      </c>
      <c r="I22" s="81">
        <v>27.629999999999995</v>
      </c>
      <c r="J22" s="81">
        <v>0.02</v>
      </c>
      <c r="K22" s="81">
        <v>3.74</v>
      </c>
      <c r="L22" s="81">
        <v>0</v>
      </c>
      <c r="M22" s="81">
        <v>0.16</v>
      </c>
      <c r="N22" s="81">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c r="AN22" s="114">
        <v>5</v>
      </c>
      <c r="AO22" s="114">
        <v>0</v>
      </c>
    </row>
    <row r="23" spans="1:41" ht="16.5" customHeight="1">
      <c r="A23" s="112" t="s">
        <v>12</v>
      </c>
      <c r="B23" s="113" t="s">
        <v>262</v>
      </c>
      <c r="C23" s="112" t="s">
        <v>263</v>
      </c>
      <c r="D23" s="81">
        <v>0</v>
      </c>
      <c r="E23" s="81">
        <v>0</v>
      </c>
      <c r="F23" s="81">
        <v>0</v>
      </c>
      <c r="G23" s="81">
        <v>0</v>
      </c>
      <c r="H23" s="81">
        <v>0</v>
      </c>
      <c r="I23" s="81">
        <v>0</v>
      </c>
      <c r="J23" s="81">
        <v>0</v>
      </c>
      <c r="K23" s="81">
        <v>0</v>
      </c>
      <c r="L23" s="81">
        <v>0</v>
      </c>
      <c r="M23" s="81">
        <v>0</v>
      </c>
      <c r="N23" s="81">
        <v>0</v>
      </c>
      <c r="O23" s="80">
        <v>0</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c r="AN23" s="114">
        <v>0</v>
      </c>
      <c r="AO23" s="114">
        <v>0</v>
      </c>
    </row>
    <row r="24" spans="1:41" ht="16.5" customHeight="1">
      <c r="A24" s="112" t="s">
        <v>15</v>
      </c>
      <c r="B24" s="113" t="s">
        <v>264</v>
      </c>
      <c r="C24" s="112" t="s">
        <v>265</v>
      </c>
      <c r="D24" s="81">
        <v>1</v>
      </c>
      <c r="E24" s="81">
        <v>0.41000000000000003</v>
      </c>
      <c r="F24" s="81">
        <v>0.1</v>
      </c>
      <c r="G24" s="81">
        <v>0.1</v>
      </c>
      <c r="H24" s="81">
        <v>0.1</v>
      </c>
      <c r="I24" s="81">
        <v>0</v>
      </c>
      <c r="J24" s="81">
        <v>0.05</v>
      </c>
      <c r="K24" s="81">
        <v>0.1</v>
      </c>
      <c r="L24" s="81">
        <v>0</v>
      </c>
      <c r="M24" s="81">
        <v>0.04</v>
      </c>
      <c r="N24" s="81">
        <v>0.1</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c r="AM24" s="80">
        <v>0</v>
      </c>
      <c r="AN24" s="114">
        <v>0</v>
      </c>
      <c r="AO24" s="114">
        <v>0</v>
      </c>
    </row>
    <row r="25" spans="1:41" ht="16.5" customHeight="1">
      <c r="A25" s="112" t="s">
        <v>53</v>
      </c>
      <c r="B25" s="113" t="s">
        <v>266</v>
      </c>
      <c r="C25" s="112" t="s">
        <v>267</v>
      </c>
      <c r="D25" s="81">
        <v>0</v>
      </c>
      <c r="E25" s="81">
        <v>0</v>
      </c>
      <c r="F25" s="81">
        <v>0</v>
      </c>
      <c r="G25" s="81">
        <v>0</v>
      </c>
      <c r="H25" s="81">
        <v>0</v>
      </c>
      <c r="I25" s="81">
        <v>0</v>
      </c>
      <c r="J25" s="81">
        <v>0</v>
      </c>
      <c r="K25" s="81">
        <v>0</v>
      </c>
      <c r="L25" s="81">
        <v>0</v>
      </c>
      <c r="M25" s="81">
        <v>0</v>
      </c>
      <c r="N25" s="81">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114">
        <v>0</v>
      </c>
      <c r="AO25" s="114">
        <v>0</v>
      </c>
    </row>
    <row r="26" spans="1:41" ht="36.75" customHeight="1">
      <c r="A26" s="112" t="s">
        <v>54</v>
      </c>
      <c r="B26" s="113" t="s">
        <v>268</v>
      </c>
      <c r="C26" s="112" t="s">
        <v>269</v>
      </c>
      <c r="D26" s="81">
        <v>0</v>
      </c>
      <c r="E26" s="81">
        <v>0</v>
      </c>
      <c r="F26" s="81">
        <v>0</v>
      </c>
      <c r="G26" s="81">
        <v>0</v>
      </c>
      <c r="H26" s="81">
        <v>0</v>
      </c>
      <c r="I26" s="81">
        <v>0</v>
      </c>
      <c r="J26" s="81">
        <v>0</v>
      </c>
      <c r="K26" s="81">
        <v>0</v>
      </c>
      <c r="L26" s="81">
        <v>0</v>
      </c>
      <c r="M26" s="81">
        <v>0</v>
      </c>
      <c r="N26" s="81">
        <v>0</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c r="AM26" s="80">
        <v>0</v>
      </c>
      <c r="AN26" s="114">
        <v>0</v>
      </c>
      <c r="AO26" s="114">
        <v>0</v>
      </c>
    </row>
    <row r="27" spans="1:41" ht="36.75" customHeight="1">
      <c r="A27" s="112" t="s">
        <v>147</v>
      </c>
      <c r="B27" s="113" t="s">
        <v>270</v>
      </c>
      <c r="C27" s="112" t="s">
        <v>271</v>
      </c>
      <c r="D27" s="81">
        <v>2.5</v>
      </c>
      <c r="E27" s="81">
        <v>0.1</v>
      </c>
      <c r="F27" s="81">
        <v>1.6</v>
      </c>
      <c r="G27" s="81">
        <v>0.1</v>
      </c>
      <c r="H27" s="81">
        <v>0.1</v>
      </c>
      <c r="I27" s="81">
        <v>0.1</v>
      </c>
      <c r="J27" s="81">
        <v>0.1</v>
      </c>
      <c r="K27" s="81">
        <v>0.1</v>
      </c>
      <c r="L27" s="81">
        <v>0.1</v>
      </c>
      <c r="M27" s="81">
        <v>0.1</v>
      </c>
      <c r="N27" s="81">
        <v>0.1</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c r="AM27" s="80">
        <v>0</v>
      </c>
      <c r="AN27" s="114">
        <v>0</v>
      </c>
      <c r="AO27" s="114">
        <v>0</v>
      </c>
    </row>
    <row r="28" spans="1:41" s="126" customFormat="1" ht="35.25" hidden="1" customHeight="1">
      <c r="A28" s="123" t="s">
        <v>148</v>
      </c>
      <c r="B28" s="124" t="s">
        <v>272</v>
      </c>
      <c r="C28" s="123" t="s">
        <v>273</v>
      </c>
      <c r="D28" s="93"/>
      <c r="E28" s="93"/>
      <c r="F28" s="93"/>
      <c r="G28" s="93"/>
      <c r="H28" s="93"/>
      <c r="I28" s="93"/>
      <c r="J28" s="93"/>
      <c r="K28" s="93"/>
      <c r="L28" s="93"/>
      <c r="M28" s="93"/>
      <c r="N28" s="93"/>
      <c r="O28" s="92">
        <v>0</v>
      </c>
      <c r="P28" s="92">
        <v>0</v>
      </c>
      <c r="Q28" s="92">
        <v>0</v>
      </c>
      <c r="R28" s="92">
        <v>0</v>
      </c>
      <c r="S28" s="92">
        <v>0</v>
      </c>
      <c r="T28" s="92">
        <v>0</v>
      </c>
      <c r="U28" s="92">
        <v>0</v>
      </c>
      <c r="V28" s="92">
        <v>0</v>
      </c>
      <c r="W28" s="92">
        <v>0</v>
      </c>
      <c r="X28" s="92">
        <v>0</v>
      </c>
      <c r="Y28" s="92">
        <v>0</v>
      </c>
      <c r="Z28" s="92">
        <v>0</v>
      </c>
      <c r="AA28" s="92">
        <v>0</v>
      </c>
      <c r="AB28" s="92">
        <v>0</v>
      </c>
      <c r="AC28" s="92">
        <v>0</v>
      </c>
      <c r="AD28" s="92">
        <v>0</v>
      </c>
      <c r="AE28" s="92">
        <v>0</v>
      </c>
      <c r="AF28" s="92">
        <v>0</v>
      </c>
      <c r="AG28" s="92">
        <v>0</v>
      </c>
      <c r="AH28" s="92">
        <v>0</v>
      </c>
      <c r="AI28" s="92">
        <v>0</v>
      </c>
      <c r="AJ28" s="92">
        <v>0</v>
      </c>
      <c r="AK28" s="92">
        <v>0</v>
      </c>
      <c r="AL28" s="92">
        <v>0</v>
      </c>
      <c r="AM28" s="92">
        <v>0</v>
      </c>
      <c r="AN28" s="125"/>
      <c r="AO28" s="125"/>
    </row>
    <row r="29" spans="1:41" s="126" customFormat="1" ht="35.25" hidden="1" customHeight="1">
      <c r="A29" s="123" t="s">
        <v>151</v>
      </c>
      <c r="B29" s="124" t="s">
        <v>274</v>
      </c>
      <c r="C29" s="123" t="s">
        <v>275</v>
      </c>
      <c r="D29" s="93"/>
      <c r="E29" s="93"/>
      <c r="F29" s="93"/>
      <c r="G29" s="93"/>
      <c r="H29" s="93"/>
      <c r="I29" s="93"/>
      <c r="J29" s="93"/>
      <c r="K29" s="93"/>
      <c r="L29" s="93"/>
      <c r="M29" s="93"/>
      <c r="N29" s="93"/>
      <c r="O29" s="92">
        <v>0</v>
      </c>
      <c r="P29" s="92">
        <v>0</v>
      </c>
      <c r="Q29" s="92">
        <v>0</v>
      </c>
      <c r="R29" s="92">
        <v>0</v>
      </c>
      <c r="S29" s="92">
        <v>0</v>
      </c>
      <c r="T29" s="92">
        <v>0</v>
      </c>
      <c r="U29" s="92">
        <v>0</v>
      </c>
      <c r="V29" s="92">
        <v>0</v>
      </c>
      <c r="W29" s="92">
        <v>0</v>
      </c>
      <c r="X29" s="92">
        <v>0</v>
      </c>
      <c r="Y29" s="92">
        <v>0</v>
      </c>
      <c r="Z29" s="92">
        <v>0</v>
      </c>
      <c r="AA29" s="92">
        <v>0</v>
      </c>
      <c r="AB29" s="92">
        <v>0</v>
      </c>
      <c r="AC29" s="92">
        <v>0</v>
      </c>
      <c r="AD29" s="92">
        <v>0</v>
      </c>
      <c r="AE29" s="92">
        <v>0</v>
      </c>
      <c r="AF29" s="92">
        <v>0</v>
      </c>
      <c r="AG29" s="92">
        <v>0</v>
      </c>
      <c r="AH29" s="92">
        <v>0</v>
      </c>
      <c r="AI29" s="92">
        <v>0</v>
      </c>
      <c r="AJ29" s="92">
        <v>0</v>
      </c>
      <c r="AK29" s="92">
        <v>0</v>
      </c>
      <c r="AL29" s="92">
        <v>0</v>
      </c>
      <c r="AM29" s="92">
        <v>0</v>
      </c>
      <c r="AN29" s="125"/>
      <c r="AO29" s="125"/>
    </row>
    <row r="30" spans="1:41" s="126" customFormat="1" ht="36.75" hidden="1" customHeight="1">
      <c r="A30" s="123" t="s">
        <v>153</v>
      </c>
      <c r="B30" s="124" t="s">
        <v>276</v>
      </c>
      <c r="C30" s="123" t="s">
        <v>277</v>
      </c>
      <c r="D30" s="93"/>
      <c r="E30" s="93"/>
      <c r="F30" s="93"/>
      <c r="G30" s="93"/>
      <c r="H30" s="93"/>
      <c r="I30" s="93"/>
      <c r="J30" s="93"/>
      <c r="K30" s="93"/>
      <c r="L30" s="93"/>
      <c r="M30" s="93"/>
      <c r="N30" s="93"/>
      <c r="O30" s="92">
        <v>0</v>
      </c>
      <c r="P30" s="92">
        <v>0</v>
      </c>
      <c r="Q30" s="92">
        <v>0</v>
      </c>
      <c r="R30" s="92">
        <v>0</v>
      </c>
      <c r="S30" s="92">
        <v>0</v>
      </c>
      <c r="T30" s="92">
        <v>0</v>
      </c>
      <c r="U30" s="92">
        <v>0</v>
      </c>
      <c r="V30" s="92">
        <v>0</v>
      </c>
      <c r="W30" s="92">
        <v>0</v>
      </c>
      <c r="X30" s="92">
        <v>0</v>
      </c>
      <c r="Y30" s="92">
        <v>0</v>
      </c>
      <c r="Z30" s="92">
        <v>0</v>
      </c>
      <c r="AA30" s="92">
        <v>0</v>
      </c>
      <c r="AB30" s="92">
        <v>0</v>
      </c>
      <c r="AC30" s="92">
        <v>0</v>
      </c>
      <c r="AD30" s="92">
        <v>0</v>
      </c>
      <c r="AE30" s="92">
        <v>0</v>
      </c>
      <c r="AF30" s="92">
        <v>0</v>
      </c>
      <c r="AG30" s="92">
        <v>0</v>
      </c>
      <c r="AH30" s="92">
        <v>0</v>
      </c>
      <c r="AI30" s="92">
        <v>0</v>
      </c>
      <c r="AJ30" s="92">
        <v>0</v>
      </c>
      <c r="AK30" s="92">
        <v>0</v>
      </c>
      <c r="AL30" s="92">
        <v>0</v>
      </c>
      <c r="AM30" s="92">
        <v>0</v>
      </c>
      <c r="AN30" s="125"/>
      <c r="AO30" s="125"/>
    </row>
    <row r="31" spans="1:41" s="126" customFormat="1" ht="35.25" hidden="1" customHeight="1">
      <c r="A31" s="123" t="s">
        <v>172</v>
      </c>
      <c r="B31" s="124" t="s">
        <v>278</v>
      </c>
      <c r="C31" s="123" t="s">
        <v>279</v>
      </c>
      <c r="D31" s="93"/>
      <c r="E31" s="93"/>
      <c r="F31" s="93"/>
      <c r="G31" s="93"/>
      <c r="H31" s="93"/>
      <c r="I31" s="93"/>
      <c r="J31" s="93"/>
      <c r="K31" s="93"/>
      <c r="L31" s="93"/>
      <c r="M31" s="93"/>
      <c r="N31" s="93"/>
      <c r="O31" s="92">
        <v>0</v>
      </c>
      <c r="P31" s="92">
        <v>0</v>
      </c>
      <c r="Q31" s="92">
        <v>0</v>
      </c>
      <c r="R31" s="92">
        <v>0</v>
      </c>
      <c r="S31" s="92">
        <v>0</v>
      </c>
      <c r="T31" s="92">
        <v>0</v>
      </c>
      <c r="U31" s="92">
        <v>0</v>
      </c>
      <c r="V31" s="92">
        <v>0</v>
      </c>
      <c r="W31" s="92">
        <v>0</v>
      </c>
      <c r="X31" s="92">
        <v>0</v>
      </c>
      <c r="Y31" s="92">
        <v>0</v>
      </c>
      <c r="Z31" s="92">
        <v>0</v>
      </c>
      <c r="AA31" s="92">
        <v>0</v>
      </c>
      <c r="AB31" s="92">
        <v>0</v>
      </c>
      <c r="AC31" s="92">
        <v>0</v>
      </c>
      <c r="AD31" s="92">
        <v>0</v>
      </c>
      <c r="AE31" s="92">
        <v>0</v>
      </c>
      <c r="AF31" s="92">
        <v>0</v>
      </c>
      <c r="AG31" s="92">
        <v>0</v>
      </c>
      <c r="AH31" s="92">
        <v>0</v>
      </c>
      <c r="AI31" s="92">
        <v>0</v>
      </c>
      <c r="AJ31" s="92">
        <v>0</v>
      </c>
      <c r="AK31" s="92">
        <v>0</v>
      </c>
      <c r="AL31" s="92">
        <v>0</v>
      </c>
      <c r="AM31" s="92">
        <v>0</v>
      </c>
      <c r="AN31" s="125"/>
      <c r="AO31" s="125"/>
    </row>
    <row r="32" spans="1:41" s="126" customFormat="1" ht="35.25" hidden="1" customHeight="1">
      <c r="A32" s="123" t="s">
        <v>175</v>
      </c>
      <c r="B32" s="124" t="s">
        <v>280</v>
      </c>
      <c r="C32" s="123" t="s">
        <v>281</v>
      </c>
      <c r="D32" s="93"/>
      <c r="E32" s="93"/>
      <c r="F32" s="93"/>
      <c r="G32" s="93"/>
      <c r="H32" s="93"/>
      <c r="I32" s="93"/>
      <c r="J32" s="93"/>
      <c r="K32" s="93"/>
      <c r="L32" s="93"/>
      <c r="M32" s="93"/>
      <c r="N32" s="93"/>
      <c r="O32" s="92">
        <v>0</v>
      </c>
      <c r="P32" s="92">
        <v>0</v>
      </c>
      <c r="Q32" s="92">
        <v>0</v>
      </c>
      <c r="R32" s="92">
        <v>0</v>
      </c>
      <c r="S32" s="92">
        <v>0</v>
      </c>
      <c r="T32" s="92">
        <v>0</v>
      </c>
      <c r="U32" s="92">
        <v>0</v>
      </c>
      <c r="V32" s="92">
        <v>0</v>
      </c>
      <c r="W32" s="92">
        <v>0</v>
      </c>
      <c r="X32" s="92">
        <v>0</v>
      </c>
      <c r="Y32" s="92">
        <v>0</v>
      </c>
      <c r="Z32" s="92">
        <v>0</v>
      </c>
      <c r="AA32" s="92">
        <v>0</v>
      </c>
      <c r="AB32" s="92">
        <v>0</v>
      </c>
      <c r="AC32" s="92">
        <v>0</v>
      </c>
      <c r="AD32" s="92">
        <v>0</v>
      </c>
      <c r="AE32" s="92">
        <v>0</v>
      </c>
      <c r="AF32" s="92">
        <v>0</v>
      </c>
      <c r="AG32" s="92">
        <v>0</v>
      </c>
      <c r="AH32" s="92">
        <v>0</v>
      </c>
      <c r="AI32" s="92">
        <v>0</v>
      </c>
      <c r="AJ32" s="92">
        <v>0</v>
      </c>
      <c r="AK32" s="92">
        <v>0</v>
      </c>
      <c r="AL32" s="92">
        <v>0</v>
      </c>
      <c r="AM32" s="92">
        <v>0</v>
      </c>
      <c r="AN32" s="125"/>
      <c r="AO32" s="125"/>
    </row>
    <row r="33" spans="1:41" s="126" customFormat="1" ht="35.25" hidden="1" customHeight="1">
      <c r="A33" s="123" t="s">
        <v>178</v>
      </c>
      <c r="B33" s="124" t="s">
        <v>282</v>
      </c>
      <c r="C33" s="123" t="s">
        <v>283</v>
      </c>
      <c r="D33" s="93"/>
      <c r="E33" s="93"/>
      <c r="F33" s="93"/>
      <c r="G33" s="93"/>
      <c r="H33" s="93"/>
      <c r="I33" s="93"/>
      <c r="J33" s="93"/>
      <c r="K33" s="93"/>
      <c r="L33" s="93"/>
      <c r="M33" s="93"/>
      <c r="N33" s="93"/>
      <c r="O33" s="92">
        <v>0</v>
      </c>
      <c r="P33" s="92">
        <v>0</v>
      </c>
      <c r="Q33" s="92">
        <v>0</v>
      </c>
      <c r="R33" s="92">
        <v>0</v>
      </c>
      <c r="S33" s="92">
        <v>0</v>
      </c>
      <c r="T33" s="92">
        <v>0</v>
      </c>
      <c r="U33" s="92">
        <v>0</v>
      </c>
      <c r="V33" s="92">
        <v>0</v>
      </c>
      <c r="W33" s="92">
        <v>0</v>
      </c>
      <c r="X33" s="92">
        <v>0</v>
      </c>
      <c r="Y33" s="92">
        <v>0</v>
      </c>
      <c r="Z33" s="92">
        <v>0</v>
      </c>
      <c r="AA33" s="92">
        <v>0</v>
      </c>
      <c r="AB33" s="92">
        <v>0</v>
      </c>
      <c r="AC33" s="92">
        <v>0</v>
      </c>
      <c r="AD33" s="92">
        <v>0</v>
      </c>
      <c r="AE33" s="92">
        <v>0</v>
      </c>
      <c r="AF33" s="92">
        <v>0</v>
      </c>
      <c r="AG33" s="92">
        <v>0</v>
      </c>
      <c r="AH33" s="92">
        <v>0</v>
      </c>
      <c r="AI33" s="92">
        <v>0</v>
      </c>
      <c r="AJ33" s="92">
        <v>0</v>
      </c>
      <c r="AK33" s="92">
        <v>0</v>
      </c>
      <c r="AL33" s="92">
        <v>0</v>
      </c>
      <c r="AM33" s="92">
        <v>0</v>
      </c>
      <c r="AN33" s="125"/>
      <c r="AO33" s="125"/>
    </row>
    <row r="34" spans="1:41" s="126" customFormat="1" ht="35.25" hidden="1" customHeight="1">
      <c r="A34" s="123" t="s">
        <v>181</v>
      </c>
      <c r="B34" s="124" t="s">
        <v>284</v>
      </c>
      <c r="C34" s="123" t="s">
        <v>285</v>
      </c>
      <c r="D34" s="93"/>
      <c r="E34" s="93"/>
      <c r="F34" s="93"/>
      <c r="G34" s="93"/>
      <c r="H34" s="93"/>
      <c r="I34" s="93"/>
      <c r="J34" s="93"/>
      <c r="K34" s="93"/>
      <c r="L34" s="93"/>
      <c r="M34" s="93"/>
      <c r="N34" s="93"/>
      <c r="O34" s="92">
        <v>0</v>
      </c>
      <c r="P34" s="92">
        <v>0</v>
      </c>
      <c r="Q34" s="92">
        <v>0</v>
      </c>
      <c r="R34" s="92">
        <v>0</v>
      </c>
      <c r="S34" s="92">
        <v>0</v>
      </c>
      <c r="T34" s="92">
        <v>0</v>
      </c>
      <c r="U34" s="92">
        <v>0</v>
      </c>
      <c r="V34" s="92">
        <v>0</v>
      </c>
      <c r="W34" s="92">
        <v>0</v>
      </c>
      <c r="X34" s="92">
        <v>0</v>
      </c>
      <c r="Y34" s="92">
        <v>0</v>
      </c>
      <c r="Z34" s="92">
        <v>0</v>
      </c>
      <c r="AA34" s="92">
        <v>0</v>
      </c>
      <c r="AB34" s="92">
        <v>0</v>
      </c>
      <c r="AC34" s="92">
        <v>0</v>
      </c>
      <c r="AD34" s="92">
        <v>0</v>
      </c>
      <c r="AE34" s="92">
        <v>0</v>
      </c>
      <c r="AF34" s="92">
        <v>0</v>
      </c>
      <c r="AG34" s="92">
        <v>0</v>
      </c>
      <c r="AH34" s="92">
        <v>0</v>
      </c>
      <c r="AI34" s="92">
        <v>0</v>
      </c>
      <c r="AJ34" s="92">
        <v>0</v>
      </c>
      <c r="AK34" s="92">
        <v>0</v>
      </c>
      <c r="AL34" s="92">
        <v>0</v>
      </c>
      <c r="AM34" s="92">
        <v>0</v>
      </c>
      <c r="AN34" s="125"/>
      <c r="AO34" s="125"/>
    </row>
    <row r="35" spans="1:41" ht="36.75" customHeight="1">
      <c r="A35" s="112" t="s">
        <v>148</v>
      </c>
      <c r="B35" s="113" t="s">
        <v>286</v>
      </c>
      <c r="C35" s="112" t="s">
        <v>287</v>
      </c>
      <c r="D35" s="81">
        <v>1.99</v>
      </c>
      <c r="E35" s="81">
        <v>0</v>
      </c>
      <c r="F35" s="81">
        <v>0</v>
      </c>
      <c r="G35" s="81">
        <v>0</v>
      </c>
      <c r="H35" s="81">
        <v>0</v>
      </c>
      <c r="I35" s="81">
        <v>0</v>
      </c>
      <c r="J35" s="81">
        <v>1.99</v>
      </c>
      <c r="K35" s="81">
        <v>0</v>
      </c>
      <c r="L35" s="81">
        <v>0</v>
      </c>
      <c r="M35" s="81">
        <v>0</v>
      </c>
      <c r="N35" s="81">
        <v>0</v>
      </c>
      <c r="O35" s="80">
        <v>0</v>
      </c>
      <c r="P35" s="80">
        <v>0</v>
      </c>
      <c r="Q35" s="80">
        <v>0</v>
      </c>
      <c r="R35" s="80">
        <v>0</v>
      </c>
      <c r="S35" s="80">
        <v>0</v>
      </c>
      <c r="T35" s="80">
        <v>0</v>
      </c>
      <c r="U35" s="80">
        <v>0</v>
      </c>
      <c r="V35" s="80">
        <v>0</v>
      </c>
      <c r="W35" s="80">
        <v>0</v>
      </c>
      <c r="X35" s="80">
        <v>0</v>
      </c>
      <c r="Y35" s="80">
        <v>0</v>
      </c>
      <c r="Z35" s="80">
        <v>0</v>
      </c>
      <c r="AA35" s="80">
        <v>0</v>
      </c>
      <c r="AB35" s="80">
        <v>0</v>
      </c>
      <c r="AC35" s="80">
        <v>0</v>
      </c>
      <c r="AD35" s="80">
        <v>0</v>
      </c>
      <c r="AE35" s="80">
        <v>0</v>
      </c>
      <c r="AF35" s="80">
        <v>0</v>
      </c>
      <c r="AG35" s="80">
        <v>0</v>
      </c>
      <c r="AH35" s="80">
        <v>0</v>
      </c>
      <c r="AI35" s="80">
        <v>0</v>
      </c>
      <c r="AJ35" s="80">
        <v>0</v>
      </c>
      <c r="AK35" s="80">
        <v>0</v>
      </c>
      <c r="AL35" s="80">
        <v>0</v>
      </c>
      <c r="AM35" s="80">
        <v>0</v>
      </c>
      <c r="AN35" s="114">
        <v>0</v>
      </c>
      <c r="AO35" s="114">
        <v>0</v>
      </c>
    </row>
    <row r="36" spans="1:41" ht="36.75" customHeight="1">
      <c r="A36" s="112" t="s">
        <v>151</v>
      </c>
      <c r="B36" s="113" t="s">
        <v>288</v>
      </c>
      <c r="C36" s="112" t="s">
        <v>289</v>
      </c>
      <c r="D36" s="81">
        <v>0</v>
      </c>
      <c r="E36" s="81">
        <v>0</v>
      </c>
      <c r="F36" s="81">
        <v>0</v>
      </c>
      <c r="G36" s="81">
        <v>0</v>
      </c>
      <c r="H36" s="81">
        <v>0</v>
      </c>
      <c r="I36" s="81">
        <v>0</v>
      </c>
      <c r="J36" s="81">
        <v>0</v>
      </c>
      <c r="K36" s="81">
        <v>0</v>
      </c>
      <c r="L36" s="81">
        <v>0</v>
      </c>
      <c r="M36" s="81">
        <v>0</v>
      </c>
      <c r="N36" s="81">
        <v>0</v>
      </c>
      <c r="O36" s="80">
        <v>0</v>
      </c>
      <c r="P36" s="80">
        <v>0</v>
      </c>
      <c r="Q36" s="80">
        <v>0</v>
      </c>
      <c r="R36" s="80">
        <v>0</v>
      </c>
      <c r="S36" s="80">
        <v>0</v>
      </c>
      <c r="T36" s="80">
        <v>0</v>
      </c>
      <c r="U36" s="80">
        <v>0</v>
      </c>
      <c r="V36" s="80">
        <v>0</v>
      </c>
      <c r="W36" s="80">
        <v>0</v>
      </c>
      <c r="X36" s="80">
        <v>0</v>
      </c>
      <c r="Y36" s="80">
        <v>0</v>
      </c>
      <c r="Z36" s="80">
        <v>0</v>
      </c>
      <c r="AA36" s="80">
        <v>0</v>
      </c>
      <c r="AB36" s="80">
        <v>0</v>
      </c>
      <c r="AC36" s="80">
        <v>0</v>
      </c>
      <c r="AD36" s="80">
        <v>0</v>
      </c>
      <c r="AE36" s="80">
        <v>0</v>
      </c>
      <c r="AF36" s="80">
        <v>0</v>
      </c>
      <c r="AG36" s="80">
        <v>0</v>
      </c>
      <c r="AH36" s="80">
        <v>0</v>
      </c>
      <c r="AI36" s="80">
        <v>0</v>
      </c>
      <c r="AJ36" s="80">
        <v>0</v>
      </c>
      <c r="AK36" s="80">
        <v>0</v>
      </c>
      <c r="AL36" s="80">
        <v>0</v>
      </c>
      <c r="AM36" s="80">
        <v>0</v>
      </c>
      <c r="AN36" s="114">
        <v>0</v>
      </c>
      <c r="AO36" s="114">
        <v>0</v>
      </c>
    </row>
    <row r="37" spans="1:41" ht="36.75" customHeight="1">
      <c r="A37" s="112" t="s">
        <v>153</v>
      </c>
      <c r="B37" s="113" t="s">
        <v>290</v>
      </c>
      <c r="C37" s="112" t="s">
        <v>291</v>
      </c>
      <c r="D37" s="81">
        <v>183.44</v>
      </c>
      <c r="E37" s="81">
        <v>1</v>
      </c>
      <c r="F37" s="81">
        <v>1</v>
      </c>
      <c r="G37" s="81">
        <v>1.05</v>
      </c>
      <c r="H37" s="81">
        <v>15.98</v>
      </c>
      <c r="I37" s="81">
        <v>4.6399999999999997</v>
      </c>
      <c r="J37" s="81">
        <v>130.82</v>
      </c>
      <c r="K37" s="81">
        <v>1</v>
      </c>
      <c r="L37" s="81">
        <v>25.949999999999996</v>
      </c>
      <c r="M37" s="81">
        <v>1</v>
      </c>
      <c r="N37" s="81">
        <v>1</v>
      </c>
      <c r="O37" s="80">
        <v>0</v>
      </c>
      <c r="P37" s="80">
        <v>0</v>
      </c>
      <c r="Q37" s="80">
        <v>0</v>
      </c>
      <c r="R37" s="80">
        <v>0</v>
      </c>
      <c r="S37" s="80">
        <v>0</v>
      </c>
      <c r="T37" s="80">
        <v>0</v>
      </c>
      <c r="U37" s="80">
        <v>0</v>
      </c>
      <c r="V37" s="80">
        <v>0</v>
      </c>
      <c r="W37" s="80">
        <v>0</v>
      </c>
      <c r="X37" s="80">
        <v>0</v>
      </c>
      <c r="Y37" s="80">
        <v>0</v>
      </c>
      <c r="Z37" s="80">
        <v>0</v>
      </c>
      <c r="AA37" s="80">
        <v>0</v>
      </c>
      <c r="AB37" s="80">
        <v>0</v>
      </c>
      <c r="AC37" s="80">
        <v>0</v>
      </c>
      <c r="AD37" s="80">
        <v>0</v>
      </c>
      <c r="AE37" s="80">
        <v>0</v>
      </c>
      <c r="AF37" s="80">
        <v>0</v>
      </c>
      <c r="AG37" s="80">
        <v>0</v>
      </c>
      <c r="AH37" s="80">
        <v>0</v>
      </c>
      <c r="AI37" s="80">
        <v>0</v>
      </c>
      <c r="AJ37" s="80">
        <v>0</v>
      </c>
      <c r="AK37" s="80">
        <v>0</v>
      </c>
      <c r="AL37" s="80">
        <v>0</v>
      </c>
      <c r="AM37" s="80">
        <v>0</v>
      </c>
      <c r="AN37" s="114">
        <v>14.5</v>
      </c>
      <c r="AO37" s="114">
        <v>0</v>
      </c>
    </row>
    <row r="38" spans="1:41" s="120" customFormat="1" ht="16.5" customHeight="1">
      <c r="A38" s="112"/>
      <c r="B38" s="127" t="s">
        <v>292</v>
      </c>
      <c r="C38" s="128" t="s">
        <v>293</v>
      </c>
      <c r="D38" s="79">
        <v>0</v>
      </c>
      <c r="E38" s="81">
        <v>0</v>
      </c>
      <c r="F38" s="81">
        <v>0</v>
      </c>
      <c r="G38" s="81">
        <v>0</v>
      </c>
      <c r="H38" s="81">
        <v>0</v>
      </c>
      <c r="I38" s="81">
        <v>0</v>
      </c>
      <c r="J38" s="81">
        <v>0</v>
      </c>
      <c r="K38" s="81">
        <v>0</v>
      </c>
      <c r="L38" s="81">
        <v>0</v>
      </c>
      <c r="M38" s="81">
        <v>0</v>
      </c>
      <c r="N38" s="81">
        <v>0</v>
      </c>
      <c r="O38" s="80">
        <v>0</v>
      </c>
      <c r="P38" s="80">
        <v>0</v>
      </c>
      <c r="Q38" s="80">
        <v>0</v>
      </c>
      <c r="R38" s="80">
        <v>0</v>
      </c>
      <c r="S38" s="80">
        <v>0</v>
      </c>
      <c r="T38" s="80">
        <v>0</v>
      </c>
      <c r="U38" s="80">
        <v>0</v>
      </c>
      <c r="V38" s="80">
        <v>0</v>
      </c>
      <c r="W38" s="80">
        <v>0</v>
      </c>
      <c r="X38" s="80">
        <v>0</v>
      </c>
      <c r="Y38" s="80">
        <v>0</v>
      </c>
      <c r="Z38" s="80">
        <v>0</v>
      </c>
      <c r="AA38" s="80">
        <v>0</v>
      </c>
      <c r="AB38" s="80">
        <v>0</v>
      </c>
      <c r="AC38" s="80">
        <v>0</v>
      </c>
      <c r="AD38" s="80">
        <v>0</v>
      </c>
      <c r="AE38" s="80">
        <v>0</v>
      </c>
      <c r="AF38" s="80">
        <v>0</v>
      </c>
      <c r="AG38" s="80">
        <v>0</v>
      </c>
      <c r="AH38" s="80">
        <v>0</v>
      </c>
      <c r="AI38" s="80">
        <v>0</v>
      </c>
      <c r="AJ38" s="80">
        <v>0</v>
      </c>
      <c r="AK38" s="80">
        <v>0</v>
      </c>
      <c r="AL38" s="80">
        <v>0</v>
      </c>
      <c r="AM38" s="80">
        <v>0</v>
      </c>
      <c r="AN38" s="114">
        <v>0</v>
      </c>
      <c r="AO38" s="114">
        <v>0</v>
      </c>
    </row>
    <row r="39" spans="1:41" s="102" customFormat="1" ht="36.75" customHeight="1">
      <c r="A39" s="105">
        <v>3</v>
      </c>
      <c r="B39" s="108" t="s">
        <v>294</v>
      </c>
      <c r="C39" s="105" t="s">
        <v>295</v>
      </c>
      <c r="D39" s="129">
        <v>16.46</v>
      </c>
      <c r="E39" s="121">
        <v>4.8400000000000007</v>
      </c>
      <c r="F39" s="129">
        <v>0.1</v>
      </c>
      <c r="G39" s="129">
        <v>0.76</v>
      </c>
      <c r="H39" s="129">
        <v>0.02</v>
      </c>
      <c r="I39" s="129">
        <v>9.9999999999999992E-2</v>
      </c>
      <c r="J39" s="129">
        <v>4.6500000000000004</v>
      </c>
      <c r="K39" s="129">
        <v>7.0000000000000007E-2</v>
      </c>
      <c r="L39" s="129">
        <v>0</v>
      </c>
      <c r="M39" s="129">
        <v>5.7</v>
      </c>
      <c r="N39" s="129">
        <v>0.22</v>
      </c>
      <c r="O39" s="130">
        <v>0</v>
      </c>
      <c r="P39" s="130">
        <v>0</v>
      </c>
      <c r="Q39" s="130">
        <v>0</v>
      </c>
      <c r="R39" s="130">
        <v>0</v>
      </c>
      <c r="S39" s="130">
        <v>0</v>
      </c>
      <c r="T39" s="130">
        <v>0</v>
      </c>
      <c r="U39" s="130">
        <v>0</v>
      </c>
      <c r="V39" s="130">
        <v>0</v>
      </c>
      <c r="W39" s="130">
        <v>0</v>
      </c>
      <c r="X39" s="130">
        <v>0</v>
      </c>
      <c r="Y39" s="130">
        <v>0</v>
      </c>
      <c r="Z39" s="130">
        <v>0</v>
      </c>
      <c r="AA39" s="130">
        <v>0</v>
      </c>
      <c r="AB39" s="130">
        <v>0</v>
      </c>
      <c r="AC39" s="130">
        <v>0</v>
      </c>
      <c r="AD39" s="130">
        <v>0</v>
      </c>
      <c r="AE39" s="130">
        <v>0</v>
      </c>
      <c r="AF39" s="130">
        <v>0</v>
      </c>
      <c r="AG39" s="130">
        <v>0</v>
      </c>
      <c r="AH39" s="130">
        <v>0</v>
      </c>
      <c r="AI39" s="130">
        <v>0</v>
      </c>
      <c r="AJ39" s="130">
        <v>0</v>
      </c>
      <c r="AK39" s="130">
        <v>0</v>
      </c>
      <c r="AL39" s="130">
        <v>0</v>
      </c>
      <c r="AM39" s="130">
        <v>0</v>
      </c>
      <c r="AN39" s="110">
        <v>1.2999999999999998</v>
      </c>
      <c r="AO39" s="110">
        <v>0</v>
      </c>
    </row>
    <row r="40" spans="1:41" s="120" customFormat="1" ht="25.5" hidden="1" customHeight="1">
      <c r="A40" s="117" t="s">
        <v>296</v>
      </c>
      <c r="B40" s="117"/>
      <c r="C40" s="116" t="s">
        <v>297</v>
      </c>
      <c r="D40" s="131">
        <v>0</v>
      </c>
      <c r="E40" s="131">
        <v>0</v>
      </c>
      <c r="F40" s="131">
        <v>0</v>
      </c>
      <c r="G40" s="131">
        <v>0</v>
      </c>
      <c r="H40" s="131">
        <v>0</v>
      </c>
      <c r="I40" s="131">
        <v>0</v>
      </c>
      <c r="J40" s="131">
        <v>0</v>
      </c>
      <c r="K40" s="131">
        <v>0</v>
      </c>
      <c r="L40" s="131">
        <v>0</v>
      </c>
      <c r="M40" s="131">
        <v>0</v>
      </c>
      <c r="N40" s="131">
        <v>0</v>
      </c>
      <c r="O40" s="131">
        <v>0</v>
      </c>
      <c r="P40" s="131">
        <v>0</v>
      </c>
      <c r="Q40" s="131">
        <v>0</v>
      </c>
      <c r="R40" s="131">
        <v>0</v>
      </c>
      <c r="S40" s="131">
        <v>0</v>
      </c>
      <c r="T40" s="131">
        <v>0</v>
      </c>
      <c r="U40" s="131">
        <v>0</v>
      </c>
      <c r="V40" s="131">
        <v>0</v>
      </c>
      <c r="W40" s="131">
        <v>0</v>
      </c>
      <c r="X40" s="131">
        <v>0</v>
      </c>
      <c r="Y40" s="131">
        <v>0</v>
      </c>
      <c r="Z40" s="131">
        <v>0</v>
      </c>
      <c r="AA40" s="131">
        <v>0</v>
      </c>
      <c r="AB40" s="131">
        <v>0</v>
      </c>
      <c r="AC40" s="131">
        <v>0</v>
      </c>
      <c r="AD40" s="131">
        <v>0</v>
      </c>
      <c r="AE40" s="131">
        <v>0</v>
      </c>
      <c r="AF40" s="131">
        <v>0</v>
      </c>
      <c r="AG40" s="131">
        <v>0</v>
      </c>
      <c r="AH40" s="131">
        <v>0</v>
      </c>
      <c r="AI40" s="131">
        <v>0</v>
      </c>
      <c r="AJ40" s="131">
        <v>0</v>
      </c>
      <c r="AK40" s="131">
        <v>0</v>
      </c>
      <c r="AL40" s="131">
        <v>0</v>
      </c>
      <c r="AM40" s="131">
        <v>0</v>
      </c>
      <c r="AN40" s="132"/>
      <c r="AO40" s="132"/>
    </row>
    <row r="41" spans="1:41" s="120" customFormat="1" ht="25.5" hidden="1" customHeight="1">
      <c r="A41" s="117" t="s">
        <v>298</v>
      </c>
      <c r="B41" s="117"/>
      <c r="C41" s="116" t="s">
        <v>299</v>
      </c>
      <c r="D41" s="131">
        <v>1.2999999999999998</v>
      </c>
      <c r="E41" s="131">
        <v>1.2999999999999998</v>
      </c>
      <c r="F41" s="131">
        <v>0</v>
      </c>
      <c r="G41" s="131">
        <v>0</v>
      </c>
      <c r="H41" s="131">
        <v>0</v>
      </c>
      <c r="I41" s="131">
        <v>0</v>
      </c>
      <c r="J41" s="131">
        <v>0</v>
      </c>
      <c r="K41" s="131">
        <v>0</v>
      </c>
      <c r="L41" s="131">
        <v>0</v>
      </c>
      <c r="M41" s="131">
        <v>0</v>
      </c>
      <c r="N41" s="131">
        <v>0</v>
      </c>
      <c r="O41" s="131">
        <v>0</v>
      </c>
      <c r="P41" s="131">
        <v>0</v>
      </c>
      <c r="Q41" s="131">
        <v>0</v>
      </c>
      <c r="R41" s="131">
        <v>0</v>
      </c>
      <c r="S41" s="131">
        <v>0</v>
      </c>
      <c r="T41" s="131">
        <v>0</v>
      </c>
      <c r="U41" s="131">
        <v>0</v>
      </c>
      <c r="V41" s="131">
        <v>0</v>
      </c>
      <c r="W41" s="131">
        <v>0</v>
      </c>
      <c r="X41" s="131">
        <v>0</v>
      </c>
      <c r="Y41" s="131">
        <v>0</v>
      </c>
      <c r="Z41" s="131">
        <v>0</v>
      </c>
      <c r="AA41" s="131">
        <v>0</v>
      </c>
      <c r="AB41" s="131">
        <v>0</v>
      </c>
      <c r="AC41" s="131">
        <v>0</v>
      </c>
      <c r="AD41" s="131">
        <v>0</v>
      </c>
      <c r="AE41" s="131">
        <v>0</v>
      </c>
      <c r="AF41" s="131">
        <v>0</v>
      </c>
      <c r="AG41" s="131">
        <v>0</v>
      </c>
      <c r="AH41" s="131">
        <v>0</v>
      </c>
      <c r="AI41" s="131">
        <v>0</v>
      </c>
      <c r="AJ41" s="131">
        <v>0</v>
      </c>
      <c r="AK41" s="131">
        <v>0</v>
      </c>
      <c r="AL41" s="131">
        <v>0</v>
      </c>
      <c r="AM41" s="131">
        <v>0</v>
      </c>
      <c r="AN41" s="132"/>
      <c r="AO41" s="132"/>
    </row>
    <row r="42" spans="1:41" ht="21" customHeight="1">
      <c r="A42" s="315" t="s">
        <v>300</v>
      </c>
      <c r="B42" s="315"/>
      <c r="C42" s="315"/>
      <c r="D42" s="315"/>
      <c r="E42" s="315"/>
      <c r="F42" s="315"/>
      <c r="G42" s="315"/>
      <c r="H42" s="315"/>
      <c r="I42" s="118"/>
    </row>
    <row r="43" spans="1:41" ht="21" customHeight="1">
      <c r="A43" s="120" t="s">
        <v>301</v>
      </c>
      <c r="B43" s="120"/>
      <c r="C43" s="120"/>
      <c r="D43" s="119"/>
      <c r="E43" s="120"/>
      <c r="F43" s="120"/>
      <c r="G43" s="120"/>
      <c r="H43" s="120"/>
      <c r="I43" s="120"/>
    </row>
  </sheetData>
  <mergeCells count="9">
    <mergeCell ref="A42:H42"/>
    <mergeCell ref="A2:N2"/>
    <mergeCell ref="M3:N3"/>
    <mergeCell ref="AJ3:AM3"/>
    <mergeCell ref="A4:A5"/>
    <mergeCell ref="B4:B5"/>
    <mergeCell ref="C4:C5"/>
    <mergeCell ref="D4:D5"/>
    <mergeCell ref="E4:N4"/>
  </mergeCells>
  <pageMargins left="0.35" right="0.32" top="0.75" bottom="0.35" header="0.3" footer="0.3"/>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628E8-2C16-42EC-9873-5AFC25D8AA47}">
  <sheetPr>
    <tabColor rgb="FFFF0000"/>
    <pageSetUpPr fitToPage="1"/>
  </sheetPr>
  <dimension ref="A1:AM59"/>
  <sheetViews>
    <sheetView showZeros="0" view="pageBreakPreview" zoomScale="70" zoomScaleNormal="70" zoomScaleSheetLayoutView="70" workbookViewId="0">
      <selection activeCell="G19" sqref="G19"/>
    </sheetView>
  </sheetViews>
  <sheetFormatPr defaultColWidth="7.88671875" defaultRowHeight="13.2"/>
  <cols>
    <col min="1" max="1" width="8.44140625" style="137" customWidth="1"/>
    <col min="2" max="2" width="50.6640625" style="137" customWidth="1"/>
    <col min="3" max="3" width="8.44140625" style="149" customWidth="1"/>
    <col min="4" max="4" width="13.109375" style="137" customWidth="1"/>
    <col min="5" max="14" width="10.33203125" style="137" customWidth="1"/>
    <col min="15" max="39" width="8.33203125" style="137" hidden="1" customWidth="1"/>
    <col min="40" max="256" width="7.88671875" style="137"/>
    <col min="257" max="257" width="8.44140625" style="137" customWidth="1"/>
    <col min="258" max="258" width="50.6640625" style="137" customWidth="1"/>
    <col min="259" max="259" width="8.44140625" style="137" customWidth="1"/>
    <col min="260" max="260" width="13.109375" style="137" customWidth="1"/>
    <col min="261" max="270" width="10.33203125" style="137" customWidth="1"/>
    <col min="271" max="295" width="0" style="137" hidden="1" customWidth="1"/>
    <col min="296" max="512" width="7.88671875" style="137"/>
    <col min="513" max="513" width="8.44140625" style="137" customWidth="1"/>
    <col min="514" max="514" width="50.6640625" style="137" customWidth="1"/>
    <col min="515" max="515" width="8.44140625" style="137" customWidth="1"/>
    <col min="516" max="516" width="13.109375" style="137" customWidth="1"/>
    <col min="517" max="526" width="10.33203125" style="137" customWidth="1"/>
    <col min="527" max="551" width="0" style="137" hidden="1" customWidth="1"/>
    <col min="552" max="768" width="7.88671875" style="137"/>
    <col min="769" max="769" width="8.44140625" style="137" customWidth="1"/>
    <col min="770" max="770" width="50.6640625" style="137" customWidth="1"/>
    <col min="771" max="771" width="8.44140625" style="137" customWidth="1"/>
    <col min="772" max="772" width="13.109375" style="137" customWidth="1"/>
    <col min="773" max="782" width="10.33203125" style="137" customWidth="1"/>
    <col min="783" max="807" width="0" style="137" hidden="1" customWidth="1"/>
    <col min="808" max="1024" width="7.88671875" style="137"/>
    <col min="1025" max="1025" width="8.44140625" style="137" customWidth="1"/>
    <col min="1026" max="1026" width="50.6640625" style="137" customWidth="1"/>
    <col min="1027" max="1027" width="8.44140625" style="137" customWidth="1"/>
    <col min="1028" max="1028" width="13.109375" style="137" customWidth="1"/>
    <col min="1029" max="1038" width="10.33203125" style="137" customWidth="1"/>
    <col min="1039" max="1063" width="0" style="137" hidden="1" customWidth="1"/>
    <col min="1064" max="1280" width="7.88671875" style="137"/>
    <col min="1281" max="1281" width="8.44140625" style="137" customWidth="1"/>
    <col min="1282" max="1282" width="50.6640625" style="137" customWidth="1"/>
    <col min="1283" max="1283" width="8.44140625" style="137" customWidth="1"/>
    <col min="1284" max="1284" width="13.109375" style="137" customWidth="1"/>
    <col min="1285" max="1294" width="10.33203125" style="137" customWidth="1"/>
    <col min="1295" max="1319" width="0" style="137" hidden="1" customWidth="1"/>
    <col min="1320" max="1536" width="7.88671875" style="137"/>
    <col min="1537" max="1537" width="8.44140625" style="137" customWidth="1"/>
    <col min="1538" max="1538" width="50.6640625" style="137" customWidth="1"/>
    <col min="1539" max="1539" width="8.44140625" style="137" customWidth="1"/>
    <col min="1540" max="1540" width="13.109375" style="137" customWidth="1"/>
    <col min="1541" max="1550" width="10.33203125" style="137" customWidth="1"/>
    <col min="1551" max="1575" width="0" style="137" hidden="1" customWidth="1"/>
    <col min="1576" max="1792" width="7.88671875" style="137"/>
    <col min="1793" max="1793" width="8.44140625" style="137" customWidth="1"/>
    <col min="1794" max="1794" width="50.6640625" style="137" customWidth="1"/>
    <col min="1795" max="1795" width="8.44140625" style="137" customWidth="1"/>
    <col min="1796" max="1796" width="13.109375" style="137" customWidth="1"/>
    <col min="1797" max="1806" width="10.33203125" style="137" customWidth="1"/>
    <col min="1807" max="1831" width="0" style="137" hidden="1" customWidth="1"/>
    <col min="1832" max="2048" width="7.88671875" style="137"/>
    <col min="2049" max="2049" width="8.44140625" style="137" customWidth="1"/>
    <col min="2050" max="2050" width="50.6640625" style="137" customWidth="1"/>
    <col min="2051" max="2051" width="8.44140625" style="137" customWidth="1"/>
    <col min="2052" max="2052" width="13.109375" style="137" customWidth="1"/>
    <col min="2053" max="2062" width="10.33203125" style="137" customWidth="1"/>
    <col min="2063" max="2087" width="0" style="137" hidden="1" customWidth="1"/>
    <col min="2088" max="2304" width="7.88671875" style="137"/>
    <col min="2305" max="2305" width="8.44140625" style="137" customWidth="1"/>
    <col min="2306" max="2306" width="50.6640625" style="137" customWidth="1"/>
    <col min="2307" max="2307" width="8.44140625" style="137" customWidth="1"/>
    <col min="2308" max="2308" width="13.109375" style="137" customWidth="1"/>
    <col min="2309" max="2318" width="10.33203125" style="137" customWidth="1"/>
    <col min="2319" max="2343" width="0" style="137" hidden="1" customWidth="1"/>
    <col min="2344" max="2560" width="7.88671875" style="137"/>
    <col min="2561" max="2561" width="8.44140625" style="137" customWidth="1"/>
    <col min="2562" max="2562" width="50.6640625" style="137" customWidth="1"/>
    <col min="2563" max="2563" width="8.44140625" style="137" customWidth="1"/>
    <col min="2564" max="2564" width="13.109375" style="137" customWidth="1"/>
    <col min="2565" max="2574" width="10.33203125" style="137" customWidth="1"/>
    <col min="2575" max="2599" width="0" style="137" hidden="1" customWidth="1"/>
    <col min="2600" max="2816" width="7.88671875" style="137"/>
    <col min="2817" max="2817" width="8.44140625" style="137" customWidth="1"/>
    <col min="2818" max="2818" width="50.6640625" style="137" customWidth="1"/>
    <col min="2819" max="2819" width="8.44140625" style="137" customWidth="1"/>
    <col min="2820" max="2820" width="13.109375" style="137" customWidth="1"/>
    <col min="2821" max="2830" width="10.33203125" style="137" customWidth="1"/>
    <col min="2831" max="2855" width="0" style="137" hidden="1" customWidth="1"/>
    <col min="2856" max="3072" width="7.88671875" style="137"/>
    <col min="3073" max="3073" width="8.44140625" style="137" customWidth="1"/>
    <col min="3074" max="3074" width="50.6640625" style="137" customWidth="1"/>
    <col min="3075" max="3075" width="8.44140625" style="137" customWidth="1"/>
    <col min="3076" max="3076" width="13.109375" style="137" customWidth="1"/>
    <col min="3077" max="3086" width="10.33203125" style="137" customWidth="1"/>
    <col min="3087" max="3111" width="0" style="137" hidden="1" customWidth="1"/>
    <col min="3112" max="3328" width="7.88671875" style="137"/>
    <col min="3329" max="3329" width="8.44140625" style="137" customWidth="1"/>
    <col min="3330" max="3330" width="50.6640625" style="137" customWidth="1"/>
    <col min="3331" max="3331" width="8.44140625" style="137" customWidth="1"/>
    <col min="3332" max="3332" width="13.109375" style="137" customWidth="1"/>
    <col min="3333" max="3342" width="10.33203125" style="137" customWidth="1"/>
    <col min="3343" max="3367" width="0" style="137" hidden="1" customWidth="1"/>
    <col min="3368" max="3584" width="7.88671875" style="137"/>
    <col min="3585" max="3585" width="8.44140625" style="137" customWidth="1"/>
    <col min="3586" max="3586" width="50.6640625" style="137" customWidth="1"/>
    <col min="3587" max="3587" width="8.44140625" style="137" customWidth="1"/>
    <col min="3588" max="3588" width="13.109375" style="137" customWidth="1"/>
    <col min="3589" max="3598" width="10.33203125" style="137" customWidth="1"/>
    <col min="3599" max="3623" width="0" style="137" hidden="1" customWidth="1"/>
    <col min="3624" max="3840" width="7.88671875" style="137"/>
    <col min="3841" max="3841" width="8.44140625" style="137" customWidth="1"/>
    <col min="3842" max="3842" width="50.6640625" style="137" customWidth="1"/>
    <col min="3843" max="3843" width="8.44140625" style="137" customWidth="1"/>
    <col min="3844" max="3844" width="13.109375" style="137" customWidth="1"/>
    <col min="3845" max="3854" width="10.33203125" style="137" customWidth="1"/>
    <col min="3855" max="3879" width="0" style="137" hidden="1" customWidth="1"/>
    <col min="3880" max="4096" width="7.88671875" style="137"/>
    <col min="4097" max="4097" width="8.44140625" style="137" customWidth="1"/>
    <col min="4098" max="4098" width="50.6640625" style="137" customWidth="1"/>
    <col min="4099" max="4099" width="8.44140625" style="137" customWidth="1"/>
    <col min="4100" max="4100" width="13.109375" style="137" customWidth="1"/>
    <col min="4101" max="4110" width="10.33203125" style="137" customWidth="1"/>
    <col min="4111" max="4135" width="0" style="137" hidden="1" customWidth="1"/>
    <col min="4136" max="4352" width="7.88671875" style="137"/>
    <col min="4353" max="4353" width="8.44140625" style="137" customWidth="1"/>
    <col min="4354" max="4354" width="50.6640625" style="137" customWidth="1"/>
    <col min="4355" max="4355" width="8.44140625" style="137" customWidth="1"/>
    <col min="4356" max="4356" width="13.109375" style="137" customWidth="1"/>
    <col min="4357" max="4366" width="10.33203125" style="137" customWidth="1"/>
    <col min="4367" max="4391" width="0" style="137" hidden="1" customWidth="1"/>
    <col min="4392" max="4608" width="7.88671875" style="137"/>
    <col min="4609" max="4609" width="8.44140625" style="137" customWidth="1"/>
    <col min="4610" max="4610" width="50.6640625" style="137" customWidth="1"/>
    <col min="4611" max="4611" width="8.44140625" style="137" customWidth="1"/>
    <col min="4612" max="4612" width="13.109375" style="137" customWidth="1"/>
    <col min="4613" max="4622" width="10.33203125" style="137" customWidth="1"/>
    <col min="4623" max="4647" width="0" style="137" hidden="1" customWidth="1"/>
    <col min="4648" max="4864" width="7.88671875" style="137"/>
    <col min="4865" max="4865" width="8.44140625" style="137" customWidth="1"/>
    <col min="4866" max="4866" width="50.6640625" style="137" customWidth="1"/>
    <col min="4867" max="4867" width="8.44140625" style="137" customWidth="1"/>
    <col min="4868" max="4868" width="13.109375" style="137" customWidth="1"/>
    <col min="4869" max="4878" width="10.33203125" style="137" customWidth="1"/>
    <col min="4879" max="4903" width="0" style="137" hidden="1" customWidth="1"/>
    <col min="4904" max="5120" width="7.88671875" style="137"/>
    <col min="5121" max="5121" width="8.44140625" style="137" customWidth="1"/>
    <col min="5122" max="5122" width="50.6640625" style="137" customWidth="1"/>
    <col min="5123" max="5123" width="8.44140625" style="137" customWidth="1"/>
    <col min="5124" max="5124" width="13.109375" style="137" customWidth="1"/>
    <col min="5125" max="5134" width="10.33203125" style="137" customWidth="1"/>
    <col min="5135" max="5159" width="0" style="137" hidden="1" customWidth="1"/>
    <col min="5160" max="5376" width="7.88671875" style="137"/>
    <col min="5377" max="5377" width="8.44140625" style="137" customWidth="1"/>
    <col min="5378" max="5378" width="50.6640625" style="137" customWidth="1"/>
    <col min="5379" max="5379" width="8.44140625" style="137" customWidth="1"/>
    <col min="5380" max="5380" width="13.109375" style="137" customWidth="1"/>
    <col min="5381" max="5390" width="10.33203125" style="137" customWidth="1"/>
    <col min="5391" max="5415" width="0" style="137" hidden="1" customWidth="1"/>
    <col min="5416" max="5632" width="7.88671875" style="137"/>
    <col min="5633" max="5633" width="8.44140625" style="137" customWidth="1"/>
    <col min="5634" max="5634" width="50.6640625" style="137" customWidth="1"/>
    <col min="5635" max="5635" width="8.44140625" style="137" customWidth="1"/>
    <col min="5636" max="5636" width="13.109375" style="137" customWidth="1"/>
    <col min="5637" max="5646" width="10.33203125" style="137" customWidth="1"/>
    <col min="5647" max="5671" width="0" style="137" hidden="1" customWidth="1"/>
    <col min="5672" max="5888" width="7.88671875" style="137"/>
    <col min="5889" max="5889" width="8.44140625" style="137" customWidth="1"/>
    <col min="5890" max="5890" width="50.6640625" style="137" customWidth="1"/>
    <col min="5891" max="5891" width="8.44140625" style="137" customWidth="1"/>
    <col min="5892" max="5892" width="13.109375" style="137" customWidth="1"/>
    <col min="5893" max="5902" width="10.33203125" style="137" customWidth="1"/>
    <col min="5903" max="5927" width="0" style="137" hidden="1" customWidth="1"/>
    <col min="5928" max="6144" width="7.88671875" style="137"/>
    <col min="6145" max="6145" width="8.44140625" style="137" customWidth="1"/>
    <col min="6146" max="6146" width="50.6640625" style="137" customWidth="1"/>
    <col min="6147" max="6147" width="8.44140625" style="137" customWidth="1"/>
    <col min="6148" max="6148" width="13.109375" style="137" customWidth="1"/>
    <col min="6149" max="6158" width="10.33203125" style="137" customWidth="1"/>
    <col min="6159" max="6183" width="0" style="137" hidden="1" customWidth="1"/>
    <col min="6184" max="6400" width="7.88671875" style="137"/>
    <col min="6401" max="6401" width="8.44140625" style="137" customWidth="1"/>
    <col min="6402" max="6402" width="50.6640625" style="137" customWidth="1"/>
    <col min="6403" max="6403" width="8.44140625" style="137" customWidth="1"/>
    <col min="6404" max="6404" width="13.109375" style="137" customWidth="1"/>
    <col min="6405" max="6414" width="10.33203125" style="137" customWidth="1"/>
    <col min="6415" max="6439" width="0" style="137" hidden="1" customWidth="1"/>
    <col min="6440" max="6656" width="7.88671875" style="137"/>
    <col min="6657" max="6657" width="8.44140625" style="137" customWidth="1"/>
    <col min="6658" max="6658" width="50.6640625" style="137" customWidth="1"/>
    <col min="6659" max="6659" width="8.44140625" style="137" customWidth="1"/>
    <col min="6660" max="6660" width="13.109375" style="137" customWidth="1"/>
    <col min="6661" max="6670" width="10.33203125" style="137" customWidth="1"/>
    <col min="6671" max="6695" width="0" style="137" hidden="1" customWidth="1"/>
    <col min="6696" max="6912" width="7.88671875" style="137"/>
    <col min="6913" max="6913" width="8.44140625" style="137" customWidth="1"/>
    <col min="6914" max="6914" width="50.6640625" style="137" customWidth="1"/>
    <col min="6915" max="6915" width="8.44140625" style="137" customWidth="1"/>
    <col min="6916" max="6916" width="13.109375" style="137" customWidth="1"/>
    <col min="6917" max="6926" width="10.33203125" style="137" customWidth="1"/>
    <col min="6927" max="6951" width="0" style="137" hidden="1" customWidth="1"/>
    <col min="6952" max="7168" width="7.88671875" style="137"/>
    <col min="7169" max="7169" width="8.44140625" style="137" customWidth="1"/>
    <col min="7170" max="7170" width="50.6640625" style="137" customWidth="1"/>
    <col min="7171" max="7171" width="8.44140625" style="137" customWidth="1"/>
    <col min="7172" max="7172" width="13.109375" style="137" customWidth="1"/>
    <col min="7173" max="7182" width="10.33203125" style="137" customWidth="1"/>
    <col min="7183" max="7207" width="0" style="137" hidden="1" customWidth="1"/>
    <col min="7208" max="7424" width="7.88671875" style="137"/>
    <col min="7425" max="7425" width="8.44140625" style="137" customWidth="1"/>
    <col min="7426" max="7426" width="50.6640625" style="137" customWidth="1"/>
    <col min="7427" max="7427" width="8.44140625" style="137" customWidth="1"/>
    <col min="7428" max="7428" width="13.109375" style="137" customWidth="1"/>
    <col min="7429" max="7438" width="10.33203125" style="137" customWidth="1"/>
    <col min="7439" max="7463" width="0" style="137" hidden="1" customWidth="1"/>
    <col min="7464" max="7680" width="7.88671875" style="137"/>
    <col min="7681" max="7681" width="8.44140625" style="137" customWidth="1"/>
    <col min="7682" max="7682" width="50.6640625" style="137" customWidth="1"/>
    <col min="7683" max="7683" width="8.44140625" style="137" customWidth="1"/>
    <col min="7684" max="7684" width="13.109375" style="137" customWidth="1"/>
    <col min="7685" max="7694" width="10.33203125" style="137" customWidth="1"/>
    <col min="7695" max="7719" width="0" style="137" hidden="1" customWidth="1"/>
    <col min="7720" max="7936" width="7.88671875" style="137"/>
    <col min="7937" max="7937" width="8.44140625" style="137" customWidth="1"/>
    <col min="7938" max="7938" width="50.6640625" style="137" customWidth="1"/>
    <col min="7939" max="7939" width="8.44140625" style="137" customWidth="1"/>
    <col min="7940" max="7940" width="13.109375" style="137" customWidth="1"/>
    <col min="7941" max="7950" width="10.33203125" style="137" customWidth="1"/>
    <col min="7951" max="7975" width="0" style="137" hidden="1" customWidth="1"/>
    <col min="7976" max="8192" width="7.88671875" style="137"/>
    <col min="8193" max="8193" width="8.44140625" style="137" customWidth="1"/>
    <col min="8194" max="8194" width="50.6640625" style="137" customWidth="1"/>
    <col min="8195" max="8195" width="8.44140625" style="137" customWidth="1"/>
    <col min="8196" max="8196" width="13.109375" style="137" customWidth="1"/>
    <col min="8197" max="8206" width="10.33203125" style="137" customWidth="1"/>
    <col min="8207" max="8231" width="0" style="137" hidden="1" customWidth="1"/>
    <col min="8232" max="8448" width="7.88671875" style="137"/>
    <col min="8449" max="8449" width="8.44140625" style="137" customWidth="1"/>
    <col min="8450" max="8450" width="50.6640625" style="137" customWidth="1"/>
    <col min="8451" max="8451" width="8.44140625" style="137" customWidth="1"/>
    <col min="8452" max="8452" width="13.109375" style="137" customWidth="1"/>
    <col min="8453" max="8462" width="10.33203125" style="137" customWidth="1"/>
    <col min="8463" max="8487" width="0" style="137" hidden="1" customWidth="1"/>
    <col min="8488" max="8704" width="7.88671875" style="137"/>
    <col min="8705" max="8705" width="8.44140625" style="137" customWidth="1"/>
    <col min="8706" max="8706" width="50.6640625" style="137" customWidth="1"/>
    <col min="8707" max="8707" width="8.44140625" style="137" customWidth="1"/>
    <col min="8708" max="8708" width="13.109375" style="137" customWidth="1"/>
    <col min="8709" max="8718" width="10.33203125" style="137" customWidth="1"/>
    <col min="8719" max="8743" width="0" style="137" hidden="1" customWidth="1"/>
    <col min="8744" max="8960" width="7.88671875" style="137"/>
    <col min="8961" max="8961" width="8.44140625" style="137" customWidth="1"/>
    <col min="8962" max="8962" width="50.6640625" style="137" customWidth="1"/>
    <col min="8963" max="8963" width="8.44140625" style="137" customWidth="1"/>
    <col min="8964" max="8964" width="13.109375" style="137" customWidth="1"/>
    <col min="8965" max="8974" width="10.33203125" style="137" customWidth="1"/>
    <col min="8975" max="8999" width="0" style="137" hidden="1" customWidth="1"/>
    <col min="9000" max="9216" width="7.88671875" style="137"/>
    <col min="9217" max="9217" width="8.44140625" style="137" customWidth="1"/>
    <col min="9218" max="9218" width="50.6640625" style="137" customWidth="1"/>
    <col min="9219" max="9219" width="8.44140625" style="137" customWidth="1"/>
    <col min="9220" max="9220" width="13.109375" style="137" customWidth="1"/>
    <col min="9221" max="9230" width="10.33203125" style="137" customWidth="1"/>
    <col min="9231" max="9255" width="0" style="137" hidden="1" customWidth="1"/>
    <col min="9256" max="9472" width="7.88671875" style="137"/>
    <col min="9473" max="9473" width="8.44140625" style="137" customWidth="1"/>
    <col min="9474" max="9474" width="50.6640625" style="137" customWidth="1"/>
    <col min="9475" max="9475" width="8.44140625" style="137" customWidth="1"/>
    <col min="9476" max="9476" width="13.109375" style="137" customWidth="1"/>
    <col min="9477" max="9486" width="10.33203125" style="137" customWidth="1"/>
    <col min="9487" max="9511" width="0" style="137" hidden="1" customWidth="1"/>
    <col min="9512" max="9728" width="7.88671875" style="137"/>
    <col min="9729" max="9729" width="8.44140625" style="137" customWidth="1"/>
    <col min="9730" max="9730" width="50.6640625" style="137" customWidth="1"/>
    <col min="9731" max="9731" width="8.44140625" style="137" customWidth="1"/>
    <col min="9732" max="9732" width="13.109375" style="137" customWidth="1"/>
    <col min="9733" max="9742" width="10.33203125" style="137" customWidth="1"/>
    <col min="9743" max="9767" width="0" style="137" hidden="1" customWidth="1"/>
    <col min="9768" max="9984" width="7.88671875" style="137"/>
    <col min="9985" max="9985" width="8.44140625" style="137" customWidth="1"/>
    <col min="9986" max="9986" width="50.6640625" style="137" customWidth="1"/>
    <col min="9987" max="9987" width="8.44140625" style="137" customWidth="1"/>
    <col min="9988" max="9988" width="13.109375" style="137" customWidth="1"/>
    <col min="9989" max="9998" width="10.33203125" style="137" customWidth="1"/>
    <col min="9999" max="10023" width="0" style="137" hidden="1" customWidth="1"/>
    <col min="10024" max="10240" width="7.88671875" style="137"/>
    <col min="10241" max="10241" width="8.44140625" style="137" customWidth="1"/>
    <col min="10242" max="10242" width="50.6640625" style="137" customWidth="1"/>
    <col min="10243" max="10243" width="8.44140625" style="137" customWidth="1"/>
    <col min="10244" max="10244" width="13.109375" style="137" customWidth="1"/>
    <col min="10245" max="10254" width="10.33203125" style="137" customWidth="1"/>
    <col min="10255" max="10279" width="0" style="137" hidden="1" customWidth="1"/>
    <col min="10280" max="10496" width="7.88671875" style="137"/>
    <col min="10497" max="10497" width="8.44140625" style="137" customWidth="1"/>
    <col min="10498" max="10498" width="50.6640625" style="137" customWidth="1"/>
    <col min="10499" max="10499" width="8.44140625" style="137" customWidth="1"/>
    <col min="10500" max="10500" width="13.109375" style="137" customWidth="1"/>
    <col min="10501" max="10510" width="10.33203125" style="137" customWidth="1"/>
    <col min="10511" max="10535" width="0" style="137" hidden="1" customWidth="1"/>
    <col min="10536" max="10752" width="7.88671875" style="137"/>
    <col min="10753" max="10753" width="8.44140625" style="137" customWidth="1"/>
    <col min="10754" max="10754" width="50.6640625" style="137" customWidth="1"/>
    <col min="10755" max="10755" width="8.44140625" style="137" customWidth="1"/>
    <col min="10756" max="10756" width="13.109375" style="137" customWidth="1"/>
    <col min="10757" max="10766" width="10.33203125" style="137" customWidth="1"/>
    <col min="10767" max="10791" width="0" style="137" hidden="1" customWidth="1"/>
    <col min="10792" max="11008" width="7.88671875" style="137"/>
    <col min="11009" max="11009" width="8.44140625" style="137" customWidth="1"/>
    <col min="11010" max="11010" width="50.6640625" style="137" customWidth="1"/>
    <col min="11011" max="11011" width="8.44140625" style="137" customWidth="1"/>
    <col min="11012" max="11012" width="13.109375" style="137" customWidth="1"/>
    <col min="11013" max="11022" width="10.33203125" style="137" customWidth="1"/>
    <col min="11023" max="11047" width="0" style="137" hidden="1" customWidth="1"/>
    <col min="11048" max="11264" width="7.88671875" style="137"/>
    <col min="11265" max="11265" width="8.44140625" style="137" customWidth="1"/>
    <col min="11266" max="11266" width="50.6640625" style="137" customWidth="1"/>
    <col min="11267" max="11267" width="8.44140625" style="137" customWidth="1"/>
    <col min="11268" max="11268" width="13.109375" style="137" customWidth="1"/>
    <col min="11269" max="11278" width="10.33203125" style="137" customWidth="1"/>
    <col min="11279" max="11303" width="0" style="137" hidden="1" customWidth="1"/>
    <col min="11304" max="11520" width="7.88671875" style="137"/>
    <col min="11521" max="11521" width="8.44140625" style="137" customWidth="1"/>
    <col min="11522" max="11522" width="50.6640625" style="137" customWidth="1"/>
    <col min="11523" max="11523" width="8.44140625" style="137" customWidth="1"/>
    <col min="11524" max="11524" width="13.109375" style="137" customWidth="1"/>
    <col min="11525" max="11534" width="10.33203125" style="137" customWidth="1"/>
    <col min="11535" max="11559" width="0" style="137" hidden="1" customWidth="1"/>
    <col min="11560" max="11776" width="7.88671875" style="137"/>
    <col min="11777" max="11777" width="8.44140625" style="137" customWidth="1"/>
    <col min="11778" max="11778" width="50.6640625" style="137" customWidth="1"/>
    <col min="11779" max="11779" width="8.44140625" style="137" customWidth="1"/>
    <col min="11780" max="11780" width="13.109375" style="137" customWidth="1"/>
    <col min="11781" max="11790" width="10.33203125" style="137" customWidth="1"/>
    <col min="11791" max="11815" width="0" style="137" hidden="1" customWidth="1"/>
    <col min="11816" max="12032" width="7.88671875" style="137"/>
    <col min="12033" max="12033" width="8.44140625" style="137" customWidth="1"/>
    <col min="12034" max="12034" width="50.6640625" style="137" customWidth="1"/>
    <col min="12035" max="12035" width="8.44140625" style="137" customWidth="1"/>
    <col min="12036" max="12036" width="13.109375" style="137" customWidth="1"/>
    <col min="12037" max="12046" width="10.33203125" style="137" customWidth="1"/>
    <col min="12047" max="12071" width="0" style="137" hidden="1" customWidth="1"/>
    <col min="12072" max="12288" width="7.88671875" style="137"/>
    <col min="12289" max="12289" width="8.44140625" style="137" customWidth="1"/>
    <col min="12290" max="12290" width="50.6640625" style="137" customWidth="1"/>
    <col min="12291" max="12291" width="8.44140625" style="137" customWidth="1"/>
    <col min="12292" max="12292" width="13.109375" style="137" customWidth="1"/>
    <col min="12293" max="12302" width="10.33203125" style="137" customWidth="1"/>
    <col min="12303" max="12327" width="0" style="137" hidden="1" customWidth="1"/>
    <col min="12328" max="12544" width="7.88671875" style="137"/>
    <col min="12545" max="12545" width="8.44140625" style="137" customWidth="1"/>
    <col min="12546" max="12546" width="50.6640625" style="137" customWidth="1"/>
    <col min="12547" max="12547" width="8.44140625" style="137" customWidth="1"/>
    <col min="12548" max="12548" width="13.109375" style="137" customWidth="1"/>
    <col min="12549" max="12558" width="10.33203125" style="137" customWidth="1"/>
    <col min="12559" max="12583" width="0" style="137" hidden="1" customWidth="1"/>
    <col min="12584" max="12800" width="7.88671875" style="137"/>
    <col min="12801" max="12801" width="8.44140625" style="137" customWidth="1"/>
    <col min="12802" max="12802" width="50.6640625" style="137" customWidth="1"/>
    <col min="12803" max="12803" width="8.44140625" style="137" customWidth="1"/>
    <col min="12804" max="12804" width="13.109375" style="137" customWidth="1"/>
    <col min="12805" max="12814" width="10.33203125" style="137" customWidth="1"/>
    <col min="12815" max="12839" width="0" style="137" hidden="1" customWidth="1"/>
    <col min="12840" max="13056" width="7.88671875" style="137"/>
    <col min="13057" max="13057" width="8.44140625" style="137" customWidth="1"/>
    <col min="13058" max="13058" width="50.6640625" style="137" customWidth="1"/>
    <col min="13059" max="13059" width="8.44140625" style="137" customWidth="1"/>
    <col min="13060" max="13060" width="13.109375" style="137" customWidth="1"/>
    <col min="13061" max="13070" width="10.33203125" style="137" customWidth="1"/>
    <col min="13071" max="13095" width="0" style="137" hidden="1" customWidth="1"/>
    <col min="13096" max="13312" width="7.88671875" style="137"/>
    <col min="13313" max="13313" width="8.44140625" style="137" customWidth="1"/>
    <col min="13314" max="13314" width="50.6640625" style="137" customWidth="1"/>
    <col min="13315" max="13315" width="8.44140625" style="137" customWidth="1"/>
    <col min="13316" max="13316" width="13.109375" style="137" customWidth="1"/>
    <col min="13317" max="13326" width="10.33203125" style="137" customWidth="1"/>
    <col min="13327" max="13351" width="0" style="137" hidden="1" customWidth="1"/>
    <col min="13352" max="13568" width="7.88671875" style="137"/>
    <col min="13569" max="13569" width="8.44140625" style="137" customWidth="1"/>
    <col min="13570" max="13570" width="50.6640625" style="137" customWidth="1"/>
    <col min="13571" max="13571" width="8.44140625" style="137" customWidth="1"/>
    <col min="13572" max="13572" width="13.109375" style="137" customWidth="1"/>
    <col min="13573" max="13582" width="10.33203125" style="137" customWidth="1"/>
    <col min="13583" max="13607" width="0" style="137" hidden="1" customWidth="1"/>
    <col min="13608" max="13824" width="7.88671875" style="137"/>
    <col min="13825" max="13825" width="8.44140625" style="137" customWidth="1"/>
    <col min="13826" max="13826" width="50.6640625" style="137" customWidth="1"/>
    <col min="13827" max="13827" width="8.44140625" style="137" customWidth="1"/>
    <col min="13828" max="13828" width="13.109375" style="137" customWidth="1"/>
    <col min="13829" max="13838" width="10.33203125" style="137" customWidth="1"/>
    <col min="13839" max="13863" width="0" style="137" hidden="1" customWidth="1"/>
    <col min="13864" max="14080" width="7.88671875" style="137"/>
    <col min="14081" max="14081" width="8.44140625" style="137" customWidth="1"/>
    <col min="14082" max="14082" width="50.6640625" style="137" customWidth="1"/>
    <col min="14083" max="14083" width="8.44140625" style="137" customWidth="1"/>
    <col min="14084" max="14084" width="13.109375" style="137" customWidth="1"/>
    <col min="14085" max="14094" width="10.33203125" style="137" customWidth="1"/>
    <col min="14095" max="14119" width="0" style="137" hidden="1" customWidth="1"/>
    <col min="14120" max="14336" width="7.88671875" style="137"/>
    <col min="14337" max="14337" width="8.44140625" style="137" customWidth="1"/>
    <col min="14338" max="14338" width="50.6640625" style="137" customWidth="1"/>
    <col min="14339" max="14339" width="8.44140625" style="137" customWidth="1"/>
    <col min="14340" max="14340" width="13.109375" style="137" customWidth="1"/>
    <col min="14341" max="14350" width="10.33203125" style="137" customWidth="1"/>
    <col min="14351" max="14375" width="0" style="137" hidden="1" customWidth="1"/>
    <col min="14376" max="14592" width="7.88671875" style="137"/>
    <col min="14593" max="14593" width="8.44140625" style="137" customWidth="1"/>
    <col min="14594" max="14594" width="50.6640625" style="137" customWidth="1"/>
    <col min="14595" max="14595" width="8.44140625" style="137" customWidth="1"/>
    <col min="14596" max="14596" width="13.109375" style="137" customWidth="1"/>
    <col min="14597" max="14606" width="10.33203125" style="137" customWidth="1"/>
    <col min="14607" max="14631" width="0" style="137" hidden="1" customWidth="1"/>
    <col min="14632" max="14848" width="7.88671875" style="137"/>
    <col min="14849" max="14849" width="8.44140625" style="137" customWidth="1"/>
    <col min="14850" max="14850" width="50.6640625" style="137" customWidth="1"/>
    <col min="14851" max="14851" width="8.44140625" style="137" customWidth="1"/>
    <col min="14852" max="14852" width="13.109375" style="137" customWidth="1"/>
    <col min="14853" max="14862" width="10.33203125" style="137" customWidth="1"/>
    <col min="14863" max="14887" width="0" style="137" hidden="1" customWidth="1"/>
    <col min="14888" max="15104" width="7.88671875" style="137"/>
    <col min="15105" max="15105" width="8.44140625" style="137" customWidth="1"/>
    <col min="15106" max="15106" width="50.6640625" style="137" customWidth="1"/>
    <col min="15107" max="15107" width="8.44140625" style="137" customWidth="1"/>
    <col min="15108" max="15108" width="13.109375" style="137" customWidth="1"/>
    <col min="15109" max="15118" width="10.33203125" style="137" customWidth="1"/>
    <col min="15119" max="15143" width="0" style="137" hidden="1" customWidth="1"/>
    <col min="15144" max="15360" width="7.88671875" style="137"/>
    <col min="15361" max="15361" width="8.44140625" style="137" customWidth="1"/>
    <col min="15362" max="15362" width="50.6640625" style="137" customWidth="1"/>
    <col min="15363" max="15363" width="8.44140625" style="137" customWidth="1"/>
    <col min="15364" max="15364" width="13.109375" style="137" customWidth="1"/>
    <col min="15365" max="15374" width="10.33203125" style="137" customWidth="1"/>
    <col min="15375" max="15399" width="0" style="137" hidden="1" customWidth="1"/>
    <col min="15400" max="15616" width="7.88671875" style="137"/>
    <col min="15617" max="15617" width="8.44140625" style="137" customWidth="1"/>
    <col min="15618" max="15618" width="50.6640625" style="137" customWidth="1"/>
    <col min="15619" max="15619" width="8.44140625" style="137" customWidth="1"/>
    <col min="15620" max="15620" width="13.109375" style="137" customWidth="1"/>
    <col min="15621" max="15630" width="10.33203125" style="137" customWidth="1"/>
    <col min="15631" max="15655" width="0" style="137" hidden="1" customWidth="1"/>
    <col min="15656" max="15872" width="7.88671875" style="137"/>
    <col min="15873" max="15873" width="8.44140625" style="137" customWidth="1"/>
    <col min="15874" max="15874" width="50.6640625" style="137" customWidth="1"/>
    <col min="15875" max="15875" width="8.44140625" style="137" customWidth="1"/>
    <col min="15876" max="15876" width="13.109375" style="137" customWidth="1"/>
    <col min="15877" max="15886" width="10.33203125" style="137" customWidth="1"/>
    <col min="15887" max="15911" width="0" style="137" hidden="1" customWidth="1"/>
    <col min="15912" max="16128" width="7.88671875" style="137"/>
    <col min="16129" max="16129" width="8.44140625" style="137" customWidth="1"/>
    <col min="16130" max="16130" width="50.6640625" style="137" customWidth="1"/>
    <col min="16131" max="16131" width="8.44140625" style="137" customWidth="1"/>
    <col min="16132" max="16132" width="13.109375" style="137" customWidth="1"/>
    <col min="16133" max="16142" width="10.33203125" style="137" customWidth="1"/>
    <col min="16143" max="16167" width="0" style="137" hidden="1" customWidth="1"/>
    <col min="16168" max="16384" width="7.88671875" style="137"/>
  </cols>
  <sheetData>
    <row r="1" spans="1:39" ht="17.399999999999999">
      <c r="A1" s="134" t="s">
        <v>348</v>
      </c>
      <c r="B1" s="135"/>
      <c r="C1" s="136"/>
      <c r="D1" s="136"/>
      <c r="E1" s="136"/>
      <c r="F1" s="136"/>
      <c r="G1" s="136"/>
      <c r="H1" s="135"/>
    </row>
    <row r="2" spans="1:39" ht="40.799999999999997" customHeight="1">
      <c r="A2" s="320" t="s">
        <v>352</v>
      </c>
      <c r="B2" s="320"/>
      <c r="C2" s="320"/>
      <c r="D2" s="320"/>
      <c r="E2" s="320"/>
      <c r="F2" s="320"/>
      <c r="G2" s="320"/>
      <c r="H2" s="320"/>
      <c r="I2" s="320"/>
      <c r="J2" s="320"/>
      <c r="K2" s="320"/>
      <c r="L2" s="320"/>
      <c r="M2" s="320"/>
      <c r="N2" s="320"/>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row>
    <row r="3" spans="1:39" ht="15.6">
      <c r="A3" s="104"/>
      <c r="B3" s="104"/>
      <c r="C3" s="104"/>
      <c r="D3" s="104"/>
      <c r="E3" s="150"/>
      <c r="F3" s="150"/>
      <c r="G3" s="150"/>
      <c r="H3" s="150"/>
      <c r="I3" s="150"/>
      <c r="J3" s="150"/>
      <c r="K3" s="150"/>
      <c r="L3" s="150"/>
      <c r="M3" s="309" t="s">
        <v>73</v>
      </c>
      <c r="N3" s="309"/>
      <c r="O3" s="150"/>
      <c r="P3" s="150"/>
      <c r="Q3" s="150"/>
      <c r="R3" s="150"/>
      <c r="S3" s="150"/>
      <c r="T3" s="150"/>
      <c r="U3" s="150"/>
      <c r="V3" s="150"/>
      <c r="W3" s="150"/>
      <c r="X3" s="150"/>
      <c r="Y3" s="150"/>
      <c r="Z3" s="150"/>
      <c r="AA3" s="150"/>
      <c r="AB3" s="150"/>
      <c r="AC3" s="150"/>
      <c r="AD3" s="150"/>
      <c r="AE3" s="150"/>
      <c r="AF3" s="150"/>
      <c r="AG3" s="150"/>
      <c r="AH3" s="150"/>
      <c r="AI3" s="150"/>
      <c r="AJ3" s="318" t="s">
        <v>73</v>
      </c>
      <c r="AK3" s="318"/>
      <c r="AL3" s="318"/>
      <c r="AM3" s="318"/>
    </row>
    <row r="4" spans="1:39" s="151" customFormat="1" ht="16.5" customHeight="1">
      <c r="A4" s="321" t="s">
        <v>0</v>
      </c>
      <c r="B4" s="311" t="s">
        <v>74</v>
      </c>
      <c r="C4" s="311" t="s">
        <v>75</v>
      </c>
      <c r="D4" s="313" t="s">
        <v>76</v>
      </c>
      <c r="E4" s="284" t="s">
        <v>213</v>
      </c>
      <c r="F4" s="285"/>
      <c r="G4" s="285"/>
      <c r="H4" s="285"/>
      <c r="I4" s="285"/>
      <c r="J4" s="285"/>
      <c r="K4" s="285"/>
      <c r="L4" s="285"/>
      <c r="M4" s="285"/>
      <c r="N4" s="286"/>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39" ht="63" customHeight="1">
      <c r="A5" s="321"/>
      <c r="B5" s="311"/>
      <c r="C5" s="312"/>
      <c r="D5" s="314"/>
      <c r="E5" s="13" t="s">
        <v>81</v>
      </c>
      <c r="F5" s="13" t="s">
        <v>11</v>
      </c>
      <c r="G5" s="13" t="s">
        <v>48</v>
      </c>
      <c r="H5" s="13" t="s">
        <v>22</v>
      </c>
      <c r="I5" s="13" t="s">
        <v>14</v>
      </c>
      <c r="J5" s="13" t="s">
        <v>46</v>
      </c>
      <c r="K5" s="13" t="s">
        <v>33</v>
      </c>
      <c r="L5" s="13" t="s">
        <v>20</v>
      </c>
      <c r="M5" s="13" t="s">
        <v>25</v>
      </c>
      <c r="N5" s="13" t="s">
        <v>52</v>
      </c>
      <c r="O5" s="13" t="s">
        <v>82</v>
      </c>
      <c r="P5" s="13" t="s">
        <v>82</v>
      </c>
      <c r="Q5" s="13" t="s">
        <v>82</v>
      </c>
      <c r="R5" s="13" t="s">
        <v>82</v>
      </c>
      <c r="S5" s="13" t="s">
        <v>82</v>
      </c>
      <c r="T5" s="13" t="s">
        <v>82</v>
      </c>
      <c r="U5" s="13" t="s">
        <v>82</v>
      </c>
      <c r="V5" s="13" t="s">
        <v>82</v>
      </c>
      <c r="W5" s="13" t="s">
        <v>82</v>
      </c>
      <c r="X5" s="13" t="s">
        <v>82</v>
      </c>
      <c r="Y5" s="13" t="s">
        <v>82</v>
      </c>
      <c r="Z5" s="13" t="s">
        <v>82</v>
      </c>
      <c r="AA5" s="13" t="s">
        <v>82</v>
      </c>
      <c r="AB5" s="13" t="s">
        <v>83</v>
      </c>
      <c r="AC5" s="13" t="s">
        <v>84</v>
      </c>
      <c r="AD5" s="13" t="s">
        <v>85</v>
      </c>
      <c r="AE5" s="13" t="s">
        <v>86</v>
      </c>
      <c r="AF5" s="13" t="s">
        <v>87</v>
      </c>
      <c r="AG5" s="13" t="s">
        <v>88</v>
      </c>
      <c r="AH5" s="13" t="s">
        <v>89</v>
      </c>
      <c r="AI5" s="13" t="s">
        <v>90</v>
      </c>
      <c r="AJ5" s="13" t="s">
        <v>91</v>
      </c>
      <c r="AK5" s="13" t="s">
        <v>92</v>
      </c>
      <c r="AL5" s="13" t="s">
        <v>93</v>
      </c>
      <c r="AM5" s="13" t="s">
        <v>94</v>
      </c>
    </row>
    <row r="6" spans="1:39" s="144" customFormat="1" ht="12">
      <c r="A6" s="141" t="s">
        <v>304</v>
      </c>
      <c r="B6" s="141" t="s">
        <v>305</v>
      </c>
      <c r="C6" s="141" t="s">
        <v>306</v>
      </c>
      <c r="D6" s="142" t="s">
        <v>95</v>
      </c>
      <c r="E6" s="143" t="s">
        <v>307</v>
      </c>
      <c r="F6" s="142" t="s">
        <v>308</v>
      </c>
      <c r="G6" s="143" t="s">
        <v>309</v>
      </c>
      <c r="H6" s="142" t="s">
        <v>310</v>
      </c>
      <c r="I6" s="143" t="s">
        <v>311</v>
      </c>
      <c r="J6" s="142" t="s">
        <v>312</v>
      </c>
      <c r="K6" s="143" t="s">
        <v>313</v>
      </c>
      <c r="L6" s="142" t="s">
        <v>314</v>
      </c>
      <c r="M6" s="143" t="s">
        <v>315</v>
      </c>
      <c r="N6" s="142" t="s">
        <v>316</v>
      </c>
      <c r="O6" s="143" t="s">
        <v>307</v>
      </c>
      <c r="P6" s="142" t="s">
        <v>308</v>
      </c>
      <c r="Q6" s="143" t="s">
        <v>307</v>
      </c>
      <c r="R6" s="142" t="s">
        <v>308</v>
      </c>
      <c r="S6" s="143" t="s">
        <v>307</v>
      </c>
      <c r="T6" s="142" t="s">
        <v>308</v>
      </c>
      <c r="U6" s="143" t="s">
        <v>307</v>
      </c>
      <c r="V6" s="142" t="s">
        <v>308</v>
      </c>
      <c r="W6" s="143" t="s">
        <v>307</v>
      </c>
      <c r="X6" s="142" t="s">
        <v>308</v>
      </c>
      <c r="Y6" s="143" t="s">
        <v>307</v>
      </c>
      <c r="Z6" s="142" t="s">
        <v>308</v>
      </c>
      <c r="AA6" s="143" t="s">
        <v>307</v>
      </c>
      <c r="AB6" s="142" t="s">
        <v>308</v>
      </c>
      <c r="AC6" s="143" t="s">
        <v>307</v>
      </c>
      <c r="AD6" s="142" t="s">
        <v>308</v>
      </c>
      <c r="AE6" s="143" t="s">
        <v>307</v>
      </c>
      <c r="AF6" s="142" t="s">
        <v>308</v>
      </c>
      <c r="AG6" s="143" t="s">
        <v>307</v>
      </c>
      <c r="AH6" s="142" t="s">
        <v>308</v>
      </c>
      <c r="AI6" s="143" t="s">
        <v>307</v>
      </c>
      <c r="AJ6" s="142" t="s">
        <v>308</v>
      </c>
      <c r="AK6" s="143" t="s">
        <v>307</v>
      </c>
      <c r="AL6" s="142" t="s">
        <v>308</v>
      </c>
      <c r="AM6" s="143" t="s">
        <v>307</v>
      </c>
    </row>
    <row r="7" spans="1:39" s="140" customFormat="1" ht="18" customHeight="1">
      <c r="A7" s="78">
        <v>1</v>
      </c>
      <c r="B7" s="78" t="s">
        <v>97</v>
      </c>
      <c r="C7" s="13" t="s">
        <v>98</v>
      </c>
      <c r="D7" s="79">
        <v>6765.67</v>
      </c>
      <c r="E7" s="79">
        <v>2.6500000000000004</v>
      </c>
      <c r="F7" s="79">
        <v>1.7</v>
      </c>
      <c r="G7" s="79">
        <v>181.9</v>
      </c>
      <c r="H7" s="79">
        <v>1767.35</v>
      </c>
      <c r="I7" s="79">
        <v>2265.9700000000003</v>
      </c>
      <c r="J7" s="79">
        <v>739.33</v>
      </c>
      <c r="K7" s="79">
        <v>0.4</v>
      </c>
      <c r="L7" s="79">
        <v>1637.39</v>
      </c>
      <c r="M7" s="79">
        <v>167.93</v>
      </c>
      <c r="N7" s="79">
        <v>1.05</v>
      </c>
      <c r="O7" s="109">
        <v>0</v>
      </c>
      <c r="P7" s="109">
        <v>0</v>
      </c>
      <c r="Q7" s="109">
        <v>0</v>
      </c>
      <c r="R7" s="109">
        <v>0</v>
      </c>
      <c r="S7" s="109">
        <v>0</v>
      </c>
      <c r="T7" s="109">
        <v>0</v>
      </c>
      <c r="U7" s="109">
        <v>0</v>
      </c>
      <c r="V7" s="109">
        <v>0</v>
      </c>
      <c r="W7" s="109">
        <v>0</v>
      </c>
      <c r="X7" s="109">
        <v>0</v>
      </c>
      <c r="Y7" s="109">
        <v>0</v>
      </c>
      <c r="Z7" s="109">
        <v>0</v>
      </c>
      <c r="AA7" s="109">
        <v>0</v>
      </c>
      <c r="AB7" s="109">
        <v>0</v>
      </c>
      <c r="AC7" s="109">
        <v>0</v>
      </c>
      <c r="AD7" s="109">
        <v>0</v>
      </c>
      <c r="AE7" s="109">
        <v>0</v>
      </c>
      <c r="AF7" s="109">
        <v>0</v>
      </c>
      <c r="AG7" s="109">
        <v>0</v>
      </c>
      <c r="AH7" s="109">
        <v>0</v>
      </c>
      <c r="AI7" s="109">
        <v>0</v>
      </c>
      <c r="AJ7" s="109">
        <v>0</v>
      </c>
      <c r="AK7" s="109">
        <v>0</v>
      </c>
      <c r="AL7" s="109">
        <v>0</v>
      </c>
      <c r="AM7" s="109">
        <v>0</v>
      </c>
    </row>
    <row r="8" spans="1:39" s="145" customFormat="1" ht="18" customHeight="1">
      <c r="A8" s="83"/>
      <c r="B8" s="83" t="s">
        <v>99</v>
      </c>
      <c r="C8" s="82"/>
      <c r="D8" s="215"/>
      <c r="E8" s="215"/>
      <c r="F8" s="215"/>
      <c r="G8" s="215"/>
      <c r="H8" s="215"/>
      <c r="I8" s="215"/>
      <c r="J8" s="215"/>
      <c r="K8" s="215"/>
      <c r="L8" s="215"/>
      <c r="M8" s="215"/>
      <c r="N8" s="215"/>
      <c r="O8" s="84"/>
      <c r="P8" s="84"/>
      <c r="Q8" s="84"/>
      <c r="R8" s="84"/>
      <c r="S8" s="84"/>
      <c r="T8" s="84"/>
      <c r="U8" s="84"/>
      <c r="V8" s="84"/>
      <c r="W8" s="84"/>
      <c r="X8" s="84"/>
      <c r="Y8" s="84"/>
      <c r="Z8" s="84"/>
      <c r="AA8" s="84"/>
      <c r="AB8" s="84"/>
      <c r="AC8" s="84"/>
      <c r="AD8" s="84"/>
      <c r="AE8" s="84"/>
      <c r="AF8" s="84"/>
      <c r="AG8" s="84"/>
      <c r="AH8" s="84"/>
      <c r="AI8" s="84"/>
      <c r="AJ8" s="84"/>
      <c r="AK8" s="84"/>
      <c r="AL8" s="84"/>
      <c r="AM8" s="84"/>
    </row>
    <row r="9" spans="1:39" ht="18" customHeight="1">
      <c r="A9" s="96" t="s">
        <v>7</v>
      </c>
      <c r="B9" s="96" t="s">
        <v>100</v>
      </c>
      <c r="C9" s="89" t="s">
        <v>57</v>
      </c>
      <c r="D9" s="81">
        <v>27</v>
      </c>
      <c r="E9" s="81">
        <v>0</v>
      </c>
      <c r="F9" s="81">
        <v>0</v>
      </c>
      <c r="G9" s="81">
        <v>0</v>
      </c>
      <c r="H9" s="81">
        <v>0</v>
      </c>
      <c r="I9" s="81">
        <v>15</v>
      </c>
      <c r="J9" s="81">
        <v>0</v>
      </c>
      <c r="K9" s="81">
        <v>0</v>
      </c>
      <c r="L9" s="81">
        <v>12</v>
      </c>
      <c r="M9" s="81">
        <v>0</v>
      </c>
      <c r="N9" s="81">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c r="AM9" s="80">
        <v>0</v>
      </c>
    </row>
    <row r="10" spans="1:39" s="145" customFormat="1" ht="18" customHeight="1">
      <c r="A10" s="83">
        <v>0</v>
      </c>
      <c r="B10" s="83" t="s">
        <v>101</v>
      </c>
      <c r="C10" s="82" t="s">
        <v>13</v>
      </c>
      <c r="D10" s="215">
        <v>0</v>
      </c>
      <c r="E10" s="215">
        <v>0</v>
      </c>
      <c r="F10" s="215">
        <v>0</v>
      </c>
      <c r="G10" s="215">
        <v>0</v>
      </c>
      <c r="H10" s="215">
        <v>0</v>
      </c>
      <c r="I10" s="215">
        <v>0</v>
      </c>
      <c r="J10" s="215">
        <v>0</v>
      </c>
      <c r="K10" s="215">
        <v>0</v>
      </c>
      <c r="L10" s="215">
        <v>0</v>
      </c>
      <c r="M10" s="215">
        <v>0</v>
      </c>
      <c r="N10" s="215">
        <v>0</v>
      </c>
      <c r="O10" s="84">
        <v>0</v>
      </c>
      <c r="P10" s="84">
        <v>0</v>
      </c>
      <c r="Q10" s="84">
        <v>0</v>
      </c>
      <c r="R10" s="84">
        <v>0</v>
      </c>
      <c r="S10" s="84">
        <v>0</v>
      </c>
      <c r="T10" s="84">
        <v>0</v>
      </c>
      <c r="U10" s="84">
        <v>0</v>
      </c>
      <c r="V10" s="84">
        <v>0</v>
      </c>
      <c r="W10" s="84">
        <v>0</v>
      </c>
      <c r="X10" s="84">
        <v>0</v>
      </c>
      <c r="Y10" s="84">
        <v>0</v>
      </c>
      <c r="Z10" s="84">
        <v>0</v>
      </c>
      <c r="AA10" s="84">
        <v>0</v>
      </c>
      <c r="AB10" s="84">
        <v>0</v>
      </c>
      <c r="AC10" s="84">
        <v>0</v>
      </c>
      <c r="AD10" s="84">
        <v>0</v>
      </c>
      <c r="AE10" s="84">
        <v>0</v>
      </c>
      <c r="AF10" s="84">
        <v>0</v>
      </c>
      <c r="AG10" s="84">
        <v>0</v>
      </c>
      <c r="AH10" s="84">
        <v>0</v>
      </c>
      <c r="AI10" s="84">
        <v>0</v>
      </c>
      <c r="AJ10" s="84">
        <v>0</v>
      </c>
      <c r="AK10" s="84">
        <v>0</v>
      </c>
      <c r="AL10" s="84">
        <v>0</v>
      </c>
      <c r="AM10" s="84">
        <v>0</v>
      </c>
    </row>
    <row r="11" spans="1:39" ht="18" customHeight="1">
      <c r="A11" s="96" t="s">
        <v>43</v>
      </c>
      <c r="B11" s="96" t="s">
        <v>58</v>
      </c>
      <c r="C11" s="89" t="s">
        <v>105</v>
      </c>
      <c r="D11" s="81">
        <v>0</v>
      </c>
      <c r="E11" s="81">
        <v>0</v>
      </c>
      <c r="F11" s="81">
        <v>0</v>
      </c>
      <c r="G11" s="81">
        <v>0</v>
      </c>
      <c r="H11" s="81">
        <v>0</v>
      </c>
      <c r="I11" s="81">
        <v>0</v>
      </c>
      <c r="J11" s="81">
        <v>0</v>
      </c>
      <c r="K11" s="81">
        <v>0</v>
      </c>
      <c r="L11" s="81">
        <v>0</v>
      </c>
      <c r="M11" s="81">
        <v>0</v>
      </c>
      <c r="N11" s="81">
        <v>0</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c r="AM11" s="80">
        <v>0</v>
      </c>
    </row>
    <row r="12" spans="1:39" ht="18" customHeight="1">
      <c r="A12" s="96" t="s">
        <v>44</v>
      </c>
      <c r="B12" s="96" t="s">
        <v>59</v>
      </c>
      <c r="C12" s="89" t="s">
        <v>8</v>
      </c>
      <c r="D12" s="81">
        <v>1142.83</v>
      </c>
      <c r="E12" s="81">
        <v>0</v>
      </c>
      <c r="F12" s="81">
        <v>0</v>
      </c>
      <c r="G12" s="81">
        <v>175</v>
      </c>
      <c r="H12" s="81">
        <v>0</v>
      </c>
      <c r="I12" s="81">
        <v>717.83</v>
      </c>
      <c r="J12" s="81">
        <v>200</v>
      </c>
      <c r="K12" s="81">
        <v>0</v>
      </c>
      <c r="L12" s="81">
        <v>0</v>
      </c>
      <c r="M12" s="81">
        <v>50</v>
      </c>
      <c r="N12" s="81">
        <v>0</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c r="AM12" s="80">
        <v>0</v>
      </c>
    </row>
    <row r="13" spans="1:39" ht="18" customHeight="1">
      <c r="A13" s="96" t="s">
        <v>45</v>
      </c>
      <c r="B13" s="96" t="s">
        <v>68</v>
      </c>
      <c r="C13" s="89" t="s">
        <v>67</v>
      </c>
      <c r="D13" s="81">
        <v>322.97000000000003</v>
      </c>
      <c r="E13" s="81">
        <v>0</v>
      </c>
      <c r="F13" s="81">
        <v>0</v>
      </c>
      <c r="G13" s="81">
        <v>0</v>
      </c>
      <c r="H13" s="81">
        <v>225.52</v>
      </c>
      <c r="I13" s="81">
        <v>0</v>
      </c>
      <c r="J13" s="81">
        <v>0</v>
      </c>
      <c r="K13" s="81">
        <v>0</v>
      </c>
      <c r="L13" s="81">
        <v>97.45</v>
      </c>
      <c r="M13" s="81">
        <v>0</v>
      </c>
      <c r="N13" s="81">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c r="AM13" s="80">
        <v>0</v>
      </c>
    </row>
    <row r="14" spans="1:39" ht="18" customHeight="1">
      <c r="A14" s="96" t="s">
        <v>47</v>
      </c>
      <c r="B14" s="96" t="s">
        <v>115</v>
      </c>
      <c r="C14" s="89" t="s">
        <v>116</v>
      </c>
      <c r="D14" s="81">
        <v>0</v>
      </c>
      <c r="E14" s="81">
        <v>0</v>
      </c>
      <c r="F14" s="81">
        <v>0</v>
      </c>
      <c r="G14" s="81">
        <v>0</v>
      </c>
      <c r="H14" s="81">
        <v>0</v>
      </c>
      <c r="I14" s="81">
        <v>0</v>
      </c>
      <c r="J14" s="81">
        <v>0</v>
      </c>
      <c r="K14" s="81">
        <v>0</v>
      </c>
      <c r="L14" s="81">
        <v>0</v>
      </c>
      <c r="M14" s="81">
        <v>0</v>
      </c>
      <c r="N14" s="81">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c r="AM14" s="80">
        <v>0</v>
      </c>
    </row>
    <row r="15" spans="1:39" ht="18" customHeight="1">
      <c r="A15" s="96" t="s">
        <v>49</v>
      </c>
      <c r="B15" s="96" t="s">
        <v>62</v>
      </c>
      <c r="C15" s="89" t="s">
        <v>63</v>
      </c>
      <c r="D15" s="81">
        <v>5079.5599999999995</v>
      </c>
      <c r="E15" s="81">
        <v>0</v>
      </c>
      <c r="F15" s="81">
        <v>0</v>
      </c>
      <c r="G15" s="81">
        <v>0</v>
      </c>
      <c r="H15" s="81">
        <v>1540.83</v>
      </c>
      <c r="I15" s="81">
        <v>1519.05</v>
      </c>
      <c r="J15" s="81">
        <v>474.71000000000004</v>
      </c>
      <c r="K15" s="81">
        <v>0</v>
      </c>
      <c r="L15" s="81">
        <v>1427.54</v>
      </c>
      <c r="M15" s="81">
        <v>117.43</v>
      </c>
      <c r="N15" s="81">
        <v>0</v>
      </c>
      <c r="O15" s="80">
        <v>0</v>
      </c>
      <c r="P15" s="80">
        <v>0</v>
      </c>
      <c r="Q15" s="80">
        <v>0</v>
      </c>
      <c r="R15" s="80">
        <v>0</v>
      </c>
      <c r="S15" s="80">
        <v>0</v>
      </c>
      <c r="T15" s="80">
        <v>0</v>
      </c>
      <c r="U15" s="80">
        <v>0</v>
      </c>
      <c r="V15" s="80">
        <v>0</v>
      </c>
      <c r="W15" s="80">
        <v>0</v>
      </c>
      <c r="X15" s="80">
        <v>0</v>
      </c>
      <c r="Y15" s="80">
        <v>0</v>
      </c>
      <c r="Z15" s="80">
        <v>0</v>
      </c>
      <c r="AA15" s="80">
        <v>0</v>
      </c>
      <c r="AB15" s="80">
        <v>0</v>
      </c>
      <c r="AC15" s="80">
        <v>0</v>
      </c>
      <c r="AD15" s="80">
        <v>0</v>
      </c>
      <c r="AE15" s="80">
        <v>0</v>
      </c>
      <c r="AF15" s="80">
        <v>0</v>
      </c>
      <c r="AG15" s="80">
        <v>0</v>
      </c>
      <c r="AH15" s="80">
        <v>0</v>
      </c>
      <c r="AI15" s="80">
        <v>0</v>
      </c>
      <c r="AJ15" s="80">
        <v>0</v>
      </c>
      <c r="AK15" s="80">
        <v>0</v>
      </c>
      <c r="AL15" s="80">
        <v>0</v>
      </c>
      <c r="AM15" s="80">
        <v>0</v>
      </c>
    </row>
    <row r="16" spans="1:39" s="145" customFormat="1" ht="16.5" customHeight="1">
      <c r="A16" s="83">
        <v>0</v>
      </c>
      <c r="B16" s="83" t="s">
        <v>126</v>
      </c>
      <c r="C16" s="82" t="s">
        <v>127</v>
      </c>
      <c r="D16" s="215">
        <v>0</v>
      </c>
      <c r="E16" s="215">
        <v>0</v>
      </c>
      <c r="F16" s="215">
        <v>0</v>
      </c>
      <c r="G16" s="215">
        <v>0</v>
      </c>
      <c r="H16" s="215">
        <v>0</v>
      </c>
      <c r="I16" s="215">
        <v>0</v>
      </c>
      <c r="J16" s="215">
        <v>0</v>
      </c>
      <c r="K16" s="215">
        <v>0</v>
      </c>
      <c r="L16" s="215">
        <v>0</v>
      </c>
      <c r="M16" s="215">
        <v>0</v>
      </c>
      <c r="N16" s="215">
        <v>0</v>
      </c>
      <c r="O16" s="84">
        <v>0</v>
      </c>
      <c r="P16" s="84">
        <v>0</v>
      </c>
      <c r="Q16" s="84">
        <v>0</v>
      </c>
      <c r="R16" s="84">
        <v>0</v>
      </c>
      <c r="S16" s="84">
        <v>0</v>
      </c>
      <c r="T16" s="84">
        <v>0</v>
      </c>
      <c r="U16" s="84">
        <v>0</v>
      </c>
      <c r="V16" s="84">
        <v>0</v>
      </c>
      <c r="W16" s="84">
        <v>0</v>
      </c>
      <c r="X16" s="84">
        <v>0</v>
      </c>
      <c r="Y16" s="84">
        <v>0</v>
      </c>
      <c r="Z16" s="84">
        <v>0</v>
      </c>
      <c r="AA16" s="84">
        <v>0</v>
      </c>
      <c r="AB16" s="84">
        <v>0</v>
      </c>
      <c r="AC16" s="84">
        <v>0</v>
      </c>
      <c r="AD16" s="84">
        <v>0</v>
      </c>
      <c r="AE16" s="84">
        <v>0</v>
      </c>
      <c r="AF16" s="84">
        <v>0</v>
      </c>
      <c r="AG16" s="84">
        <v>0</v>
      </c>
      <c r="AH16" s="84">
        <v>0</v>
      </c>
      <c r="AI16" s="84">
        <v>0</v>
      </c>
      <c r="AJ16" s="84">
        <v>0</v>
      </c>
      <c r="AK16" s="84">
        <v>0</v>
      </c>
      <c r="AL16" s="84">
        <v>0</v>
      </c>
      <c r="AM16" s="84">
        <v>0</v>
      </c>
    </row>
    <row r="17" spans="1:39" ht="18" customHeight="1">
      <c r="A17" s="96" t="s">
        <v>50</v>
      </c>
      <c r="B17" s="96" t="s">
        <v>60</v>
      </c>
      <c r="C17" s="89" t="s">
        <v>61</v>
      </c>
      <c r="D17" s="81">
        <v>0.5</v>
      </c>
      <c r="E17" s="81">
        <v>0</v>
      </c>
      <c r="F17" s="81">
        <v>0.5</v>
      </c>
      <c r="G17" s="81">
        <v>0</v>
      </c>
      <c r="H17" s="81">
        <v>0</v>
      </c>
      <c r="I17" s="81">
        <v>0</v>
      </c>
      <c r="J17" s="81">
        <v>0</v>
      </c>
      <c r="K17" s="81">
        <v>0</v>
      </c>
      <c r="L17" s="81">
        <v>0</v>
      </c>
      <c r="M17" s="81">
        <v>0</v>
      </c>
      <c r="N17" s="81">
        <v>0</v>
      </c>
      <c r="O17" s="80">
        <v>0</v>
      </c>
      <c r="P17" s="80">
        <v>0</v>
      </c>
      <c r="Q17" s="80">
        <v>0</v>
      </c>
      <c r="R17" s="80">
        <v>0</v>
      </c>
      <c r="S17" s="80">
        <v>0</v>
      </c>
      <c r="T17" s="80">
        <v>0</v>
      </c>
      <c r="U17" s="80">
        <v>0</v>
      </c>
      <c r="V17" s="80">
        <v>0</v>
      </c>
      <c r="W17" s="80">
        <v>0</v>
      </c>
      <c r="X17" s="80">
        <v>0</v>
      </c>
      <c r="Y17" s="80">
        <v>0</v>
      </c>
      <c r="Z17" s="80">
        <v>0</v>
      </c>
      <c r="AA17" s="80">
        <v>0</v>
      </c>
      <c r="AB17" s="80">
        <v>0</v>
      </c>
      <c r="AC17" s="80">
        <v>0</v>
      </c>
      <c r="AD17" s="80">
        <v>0</v>
      </c>
      <c r="AE17" s="80">
        <v>0</v>
      </c>
      <c r="AF17" s="80">
        <v>0</v>
      </c>
      <c r="AG17" s="80">
        <v>0</v>
      </c>
      <c r="AH17" s="80">
        <v>0</v>
      </c>
      <c r="AI17" s="80">
        <v>0</v>
      </c>
      <c r="AJ17" s="80">
        <v>0</v>
      </c>
      <c r="AK17" s="80">
        <v>0</v>
      </c>
      <c r="AL17" s="80">
        <v>0</v>
      </c>
      <c r="AM17" s="80">
        <v>0</v>
      </c>
    </row>
    <row r="18" spans="1:39" ht="18" customHeight="1">
      <c r="A18" s="96" t="s">
        <v>134</v>
      </c>
      <c r="B18" s="96" t="s">
        <v>135</v>
      </c>
      <c r="C18" s="89" t="s">
        <v>136</v>
      </c>
      <c r="D18" s="81">
        <v>0</v>
      </c>
      <c r="E18" s="81">
        <v>0</v>
      </c>
      <c r="F18" s="81">
        <v>0</v>
      </c>
      <c r="G18" s="81">
        <v>0</v>
      </c>
      <c r="H18" s="81">
        <v>0</v>
      </c>
      <c r="I18" s="81">
        <v>0</v>
      </c>
      <c r="J18" s="81">
        <v>0</v>
      </c>
      <c r="K18" s="81">
        <v>0</v>
      </c>
      <c r="L18" s="81">
        <v>0</v>
      </c>
      <c r="M18" s="81">
        <v>0</v>
      </c>
      <c r="N18" s="81">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c r="AM18" s="80">
        <v>0</v>
      </c>
    </row>
    <row r="19" spans="1:39" ht="18" customHeight="1">
      <c r="A19" s="96" t="s">
        <v>137</v>
      </c>
      <c r="B19" s="96" t="s">
        <v>65</v>
      </c>
      <c r="C19" s="89" t="s">
        <v>66</v>
      </c>
      <c r="D19" s="81">
        <v>192.81</v>
      </c>
      <c r="E19" s="81">
        <v>2.6500000000000004</v>
      </c>
      <c r="F19" s="81">
        <v>1.2</v>
      </c>
      <c r="G19" s="81">
        <v>6.9</v>
      </c>
      <c r="H19" s="81">
        <v>1</v>
      </c>
      <c r="I19" s="81">
        <v>14.09</v>
      </c>
      <c r="J19" s="81">
        <v>64.62</v>
      </c>
      <c r="K19" s="81">
        <v>0.4</v>
      </c>
      <c r="L19" s="81">
        <v>100.4</v>
      </c>
      <c r="M19" s="81">
        <v>0.5</v>
      </c>
      <c r="N19" s="81">
        <v>1.05</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row>
    <row r="20" spans="1:39" s="140" customFormat="1" ht="18" customHeight="1">
      <c r="A20" s="78">
        <v>2</v>
      </c>
      <c r="B20" s="78" t="s">
        <v>138</v>
      </c>
      <c r="C20" s="13" t="s">
        <v>139</v>
      </c>
      <c r="D20" s="79">
        <v>458.35400000000004</v>
      </c>
      <c r="E20" s="79">
        <v>57.620000000000005</v>
      </c>
      <c r="F20" s="79">
        <v>7.7899999999999991</v>
      </c>
      <c r="G20" s="79">
        <v>77.89</v>
      </c>
      <c r="H20" s="79">
        <v>38.425999999999995</v>
      </c>
      <c r="I20" s="79">
        <v>69.834000000000003</v>
      </c>
      <c r="J20" s="79">
        <v>64.72</v>
      </c>
      <c r="K20" s="79">
        <v>14.469999999999999</v>
      </c>
      <c r="L20" s="79">
        <v>17.990000000000002</v>
      </c>
      <c r="M20" s="79">
        <v>50.794000000000004</v>
      </c>
      <c r="N20" s="79">
        <v>58.819999999999993</v>
      </c>
      <c r="O20" s="109">
        <v>0</v>
      </c>
      <c r="P20" s="109">
        <v>0</v>
      </c>
      <c r="Q20" s="109">
        <v>0</v>
      </c>
      <c r="R20" s="109">
        <v>0</v>
      </c>
      <c r="S20" s="109">
        <v>0</v>
      </c>
      <c r="T20" s="109">
        <v>0</v>
      </c>
      <c r="U20" s="109">
        <v>0</v>
      </c>
      <c r="V20" s="109">
        <v>0</v>
      </c>
      <c r="W20" s="109">
        <v>0</v>
      </c>
      <c r="X20" s="109">
        <v>0</v>
      </c>
      <c r="Y20" s="109">
        <v>0</v>
      </c>
      <c r="Z20" s="109">
        <v>0</v>
      </c>
      <c r="AA20" s="109">
        <v>0</v>
      </c>
      <c r="AB20" s="109">
        <v>0</v>
      </c>
      <c r="AC20" s="109">
        <v>0</v>
      </c>
      <c r="AD20" s="109">
        <v>0</v>
      </c>
      <c r="AE20" s="109">
        <v>0</v>
      </c>
      <c r="AF20" s="109">
        <v>0</v>
      </c>
      <c r="AG20" s="109">
        <v>0</v>
      </c>
      <c r="AH20" s="109">
        <v>0</v>
      </c>
      <c r="AI20" s="109">
        <v>0</v>
      </c>
      <c r="AJ20" s="109">
        <v>0</v>
      </c>
      <c r="AK20" s="109">
        <v>0</v>
      </c>
      <c r="AL20" s="109">
        <v>0</v>
      </c>
      <c r="AM20" s="109">
        <v>0</v>
      </c>
    </row>
    <row r="21" spans="1:39" s="145" customFormat="1" ht="18" customHeight="1">
      <c r="A21" s="83"/>
      <c r="B21" s="83" t="s">
        <v>99</v>
      </c>
      <c r="C21" s="82"/>
      <c r="D21" s="215"/>
      <c r="E21" s="215"/>
      <c r="F21" s="215"/>
      <c r="G21" s="215"/>
      <c r="H21" s="215"/>
      <c r="I21" s="215"/>
      <c r="J21" s="215"/>
      <c r="K21" s="215"/>
      <c r="L21" s="215"/>
      <c r="M21" s="215"/>
      <c r="N21" s="215"/>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row>
    <row r="22" spans="1:39" ht="18" customHeight="1">
      <c r="A22" s="96" t="s">
        <v>5</v>
      </c>
      <c r="B22" s="96" t="s">
        <v>140</v>
      </c>
      <c r="C22" s="89" t="s">
        <v>141</v>
      </c>
      <c r="D22" s="81">
        <v>2.6999999999999997</v>
      </c>
      <c r="E22" s="81">
        <v>0.05</v>
      </c>
      <c r="F22" s="81">
        <v>0</v>
      </c>
      <c r="G22" s="81">
        <v>1.3</v>
      </c>
      <c r="H22" s="81">
        <v>0</v>
      </c>
      <c r="I22" s="81">
        <v>0</v>
      </c>
      <c r="J22" s="81">
        <v>0.8</v>
      </c>
      <c r="K22" s="81">
        <v>0.25</v>
      </c>
      <c r="L22" s="81">
        <v>0.3</v>
      </c>
      <c r="M22" s="81">
        <v>0</v>
      </c>
      <c r="N22" s="81">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row>
    <row r="23" spans="1:39" ht="18" customHeight="1">
      <c r="A23" s="96" t="s">
        <v>12</v>
      </c>
      <c r="B23" s="96" t="s">
        <v>71</v>
      </c>
      <c r="C23" s="89" t="s">
        <v>142</v>
      </c>
      <c r="D23" s="81">
        <v>0</v>
      </c>
      <c r="E23" s="81">
        <v>0</v>
      </c>
      <c r="F23" s="81">
        <v>0</v>
      </c>
      <c r="G23" s="81">
        <v>0</v>
      </c>
      <c r="H23" s="81">
        <v>0</v>
      </c>
      <c r="I23" s="81">
        <v>0</v>
      </c>
      <c r="J23" s="81">
        <v>0</v>
      </c>
      <c r="K23" s="81">
        <v>0</v>
      </c>
      <c r="L23" s="81">
        <v>0</v>
      </c>
      <c r="M23" s="81">
        <v>0</v>
      </c>
      <c r="N23" s="81">
        <v>0</v>
      </c>
      <c r="O23" s="80">
        <v>0</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row>
    <row r="24" spans="1:39" ht="18" customHeight="1">
      <c r="A24" s="96" t="s">
        <v>15</v>
      </c>
      <c r="B24" s="96" t="s">
        <v>143</v>
      </c>
      <c r="C24" s="89" t="s">
        <v>144</v>
      </c>
      <c r="D24" s="81">
        <v>0</v>
      </c>
      <c r="E24" s="81">
        <v>0</v>
      </c>
      <c r="F24" s="81">
        <v>0</v>
      </c>
      <c r="G24" s="81">
        <v>0</v>
      </c>
      <c r="H24" s="81">
        <v>0</v>
      </c>
      <c r="I24" s="81">
        <v>0</v>
      </c>
      <c r="J24" s="81">
        <v>0</v>
      </c>
      <c r="K24" s="81">
        <v>0</v>
      </c>
      <c r="L24" s="81">
        <v>0</v>
      </c>
      <c r="M24" s="81">
        <v>0</v>
      </c>
      <c r="N24" s="81">
        <v>0</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c r="AM24" s="80">
        <v>0</v>
      </c>
    </row>
    <row r="25" spans="1:39" ht="18" customHeight="1">
      <c r="A25" s="96" t="s">
        <v>53</v>
      </c>
      <c r="B25" s="96" t="s">
        <v>145</v>
      </c>
      <c r="C25" s="89" t="s">
        <v>146</v>
      </c>
      <c r="D25" s="81">
        <v>4.49</v>
      </c>
      <c r="E25" s="81">
        <v>4.49</v>
      </c>
      <c r="F25" s="81">
        <v>0</v>
      </c>
      <c r="G25" s="81">
        <v>0</v>
      </c>
      <c r="H25" s="81">
        <v>0</v>
      </c>
      <c r="I25" s="81">
        <v>0</v>
      </c>
      <c r="J25" s="81">
        <v>0</v>
      </c>
      <c r="K25" s="81">
        <v>0</v>
      </c>
      <c r="L25" s="81">
        <v>0</v>
      </c>
      <c r="M25" s="81">
        <v>0</v>
      </c>
      <c r="N25" s="81">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row>
    <row r="26" spans="1:39" ht="18" customHeight="1">
      <c r="A26" s="96" t="s">
        <v>54</v>
      </c>
      <c r="B26" s="96" t="s">
        <v>70</v>
      </c>
      <c r="C26" s="89" t="s">
        <v>55</v>
      </c>
      <c r="D26" s="81">
        <v>106.69</v>
      </c>
      <c r="E26" s="81">
        <v>6.5200000000000005</v>
      </c>
      <c r="F26" s="81">
        <v>0</v>
      </c>
      <c r="G26" s="81">
        <v>3.7600000000000002</v>
      </c>
      <c r="H26" s="81">
        <v>3.3</v>
      </c>
      <c r="I26" s="81">
        <v>0.05</v>
      </c>
      <c r="J26" s="81">
        <v>12.02</v>
      </c>
      <c r="K26" s="81">
        <v>0</v>
      </c>
      <c r="L26" s="81">
        <v>0</v>
      </c>
      <c r="M26" s="81">
        <v>33.29</v>
      </c>
      <c r="N26" s="81">
        <v>47.75</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c r="AM26" s="80">
        <v>0</v>
      </c>
    </row>
    <row r="27" spans="1:39" ht="18" customHeight="1">
      <c r="A27" s="96" t="s">
        <v>147</v>
      </c>
      <c r="B27" s="96" t="s">
        <v>56</v>
      </c>
      <c r="C27" s="89" t="s">
        <v>42</v>
      </c>
      <c r="D27" s="81">
        <v>9.9</v>
      </c>
      <c r="E27" s="81">
        <v>0.01</v>
      </c>
      <c r="F27" s="81">
        <v>0</v>
      </c>
      <c r="G27" s="81">
        <v>0</v>
      </c>
      <c r="H27" s="81">
        <v>0</v>
      </c>
      <c r="I27" s="81">
        <v>7.21</v>
      </c>
      <c r="J27" s="81">
        <v>1.2</v>
      </c>
      <c r="K27" s="81">
        <v>0</v>
      </c>
      <c r="L27" s="81">
        <v>0</v>
      </c>
      <c r="M27" s="81">
        <v>0</v>
      </c>
      <c r="N27" s="81">
        <v>1.48</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c r="AM27" s="80">
        <v>0</v>
      </c>
    </row>
    <row r="28" spans="1:39" ht="18" customHeight="1">
      <c r="A28" s="96" t="s">
        <v>148</v>
      </c>
      <c r="B28" s="96" t="s">
        <v>149</v>
      </c>
      <c r="C28" s="89" t="s">
        <v>150</v>
      </c>
      <c r="D28" s="81">
        <v>26.280000000000005</v>
      </c>
      <c r="E28" s="81">
        <v>0.35</v>
      </c>
      <c r="F28" s="81">
        <v>0.35</v>
      </c>
      <c r="G28" s="81">
        <v>1.99</v>
      </c>
      <c r="H28" s="81">
        <v>2.99</v>
      </c>
      <c r="I28" s="81">
        <v>0.35</v>
      </c>
      <c r="J28" s="81">
        <v>14.49</v>
      </c>
      <c r="K28" s="81">
        <v>1.35</v>
      </c>
      <c r="L28" s="81">
        <v>0.35</v>
      </c>
      <c r="M28" s="81">
        <v>2.66</v>
      </c>
      <c r="N28" s="81">
        <v>1.4</v>
      </c>
      <c r="O28" s="80">
        <v>0</v>
      </c>
      <c r="P28" s="80">
        <v>0</v>
      </c>
      <c r="Q28" s="80">
        <v>0</v>
      </c>
      <c r="R28" s="80">
        <v>0</v>
      </c>
      <c r="S28" s="80">
        <v>0</v>
      </c>
      <c r="T28" s="80">
        <v>0</v>
      </c>
      <c r="U28" s="80">
        <v>0</v>
      </c>
      <c r="V28" s="80">
        <v>0</v>
      </c>
      <c r="W28" s="80">
        <v>0</v>
      </c>
      <c r="X28" s="80">
        <v>0</v>
      </c>
      <c r="Y28" s="80">
        <v>0</v>
      </c>
      <c r="Z28" s="80">
        <v>0</v>
      </c>
      <c r="AA28" s="80">
        <v>0</v>
      </c>
      <c r="AB28" s="80">
        <v>0</v>
      </c>
      <c r="AC28" s="80">
        <v>0</v>
      </c>
      <c r="AD28" s="80">
        <v>0</v>
      </c>
      <c r="AE28" s="80">
        <v>0</v>
      </c>
      <c r="AF28" s="80">
        <v>0</v>
      </c>
      <c r="AG28" s="80">
        <v>0</v>
      </c>
      <c r="AH28" s="80">
        <v>0</v>
      </c>
      <c r="AI28" s="80">
        <v>0</v>
      </c>
      <c r="AJ28" s="80">
        <v>0</v>
      </c>
      <c r="AK28" s="80">
        <v>0</v>
      </c>
      <c r="AL28" s="80">
        <v>0</v>
      </c>
      <c r="AM28" s="80">
        <v>0</v>
      </c>
    </row>
    <row r="29" spans="1:39" ht="18" customHeight="1">
      <c r="A29" s="96" t="s">
        <v>151</v>
      </c>
      <c r="B29" s="96" t="s">
        <v>152</v>
      </c>
      <c r="C29" s="89" t="s">
        <v>51</v>
      </c>
      <c r="D29" s="81">
        <v>0</v>
      </c>
      <c r="E29" s="81">
        <v>0</v>
      </c>
      <c r="F29" s="81">
        <v>0</v>
      </c>
      <c r="G29" s="81">
        <v>0</v>
      </c>
      <c r="H29" s="81">
        <v>0</v>
      </c>
      <c r="I29" s="81">
        <v>0</v>
      </c>
      <c r="J29" s="81">
        <v>0</v>
      </c>
      <c r="K29" s="81">
        <v>0</v>
      </c>
      <c r="L29" s="81">
        <v>0</v>
      </c>
      <c r="M29" s="81">
        <v>0</v>
      </c>
      <c r="N29" s="81">
        <v>0</v>
      </c>
      <c r="O29" s="80">
        <v>0</v>
      </c>
      <c r="P29" s="80">
        <v>0</v>
      </c>
      <c r="Q29" s="80">
        <v>0</v>
      </c>
      <c r="R29" s="80">
        <v>0</v>
      </c>
      <c r="S29" s="80">
        <v>0</v>
      </c>
      <c r="T29" s="80">
        <v>0</v>
      </c>
      <c r="U29" s="80">
        <v>0</v>
      </c>
      <c r="V29" s="80">
        <v>0</v>
      </c>
      <c r="W29" s="80">
        <v>0</v>
      </c>
      <c r="X29" s="80">
        <v>0</v>
      </c>
      <c r="Y29" s="80">
        <v>0</v>
      </c>
      <c r="Z29" s="80">
        <v>0</v>
      </c>
      <c r="AA29" s="80">
        <v>0</v>
      </c>
      <c r="AB29" s="80">
        <v>0</v>
      </c>
      <c r="AC29" s="80">
        <v>0</v>
      </c>
      <c r="AD29" s="80">
        <v>0</v>
      </c>
      <c r="AE29" s="80">
        <v>0</v>
      </c>
      <c r="AF29" s="80">
        <v>0</v>
      </c>
      <c r="AG29" s="80">
        <v>0</v>
      </c>
      <c r="AH29" s="80">
        <v>0</v>
      </c>
      <c r="AI29" s="80">
        <v>0</v>
      </c>
      <c r="AJ29" s="80">
        <v>0</v>
      </c>
      <c r="AK29" s="80">
        <v>0</v>
      </c>
      <c r="AL29" s="80">
        <v>0</v>
      </c>
      <c r="AM29" s="80">
        <v>0</v>
      </c>
    </row>
    <row r="30" spans="1:39" ht="36.75" customHeight="1">
      <c r="A30" s="96" t="s">
        <v>153</v>
      </c>
      <c r="B30" s="96" t="s">
        <v>154</v>
      </c>
      <c r="C30" s="89" t="s">
        <v>155</v>
      </c>
      <c r="D30" s="81">
        <v>256.49400000000003</v>
      </c>
      <c r="E30" s="81">
        <v>30.42</v>
      </c>
      <c r="F30" s="81">
        <v>5.3199999999999994</v>
      </c>
      <c r="G30" s="81">
        <v>69.56</v>
      </c>
      <c r="H30" s="81">
        <v>24.786000000000001</v>
      </c>
      <c r="I30" s="81">
        <v>52.094000000000001</v>
      </c>
      <c r="J30" s="81">
        <v>27.990000000000002</v>
      </c>
      <c r="K30" s="81">
        <v>11.95</v>
      </c>
      <c r="L30" s="81">
        <v>14.72</v>
      </c>
      <c r="M30" s="81">
        <v>14.104000000000001</v>
      </c>
      <c r="N30" s="81">
        <v>5.55</v>
      </c>
      <c r="O30" s="80">
        <v>0</v>
      </c>
      <c r="P30" s="80">
        <v>0</v>
      </c>
      <c r="Q30" s="80">
        <v>0</v>
      </c>
      <c r="R30" s="80">
        <v>0</v>
      </c>
      <c r="S30" s="80">
        <v>0</v>
      </c>
      <c r="T30" s="80">
        <v>0</v>
      </c>
      <c r="U30" s="80">
        <v>0</v>
      </c>
      <c r="V30" s="80">
        <v>0</v>
      </c>
      <c r="W30" s="80">
        <v>0</v>
      </c>
      <c r="X30" s="80">
        <v>0</v>
      </c>
      <c r="Y30" s="80">
        <v>0</v>
      </c>
      <c r="Z30" s="80">
        <v>0</v>
      </c>
      <c r="AA30" s="80">
        <v>0</v>
      </c>
      <c r="AB30" s="80">
        <v>0</v>
      </c>
      <c r="AC30" s="80">
        <v>0</v>
      </c>
      <c r="AD30" s="80">
        <v>0</v>
      </c>
      <c r="AE30" s="80">
        <v>0</v>
      </c>
      <c r="AF30" s="80">
        <v>0</v>
      </c>
      <c r="AG30" s="80">
        <v>0</v>
      </c>
      <c r="AH30" s="80">
        <v>0</v>
      </c>
      <c r="AI30" s="80">
        <v>0</v>
      </c>
      <c r="AJ30" s="80">
        <v>0</v>
      </c>
      <c r="AK30" s="80">
        <v>0</v>
      </c>
      <c r="AL30" s="80">
        <v>0</v>
      </c>
      <c r="AM30" s="80">
        <v>0</v>
      </c>
    </row>
    <row r="31" spans="1:39" s="145" customFormat="1" ht="17.25" customHeight="1">
      <c r="A31" s="83"/>
      <c r="B31" s="83" t="s">
        <v>99</v>
      </c>
      <c r="C31" s="82"/>
      <c r="D31" s="215"/>
      <c r="E31" s="215"/>
      <c r="F31" s="215"/>
      <c r="G31" s="215"/>
      <c r="H31" s="215"/>
      <c r="I31" s="215"/>
      <c r="J31" s="215"/>
      <c r="K31" s="215"/>
      <c r="L31" s="215"/>
      <c r="M31" s="215"/>
      <c r="N31" s="215"/>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row>
    <row r="32" spans="1:39" ht="17.25" customHeight="1">
      <c r="A32" s="96" t="s">
        <v>156</v>
      </c>
      <c r="B32" s="96" t="s">
        <v>24</v>
      </c>
      <c r="C32" s="89" t="s">
        <v>4</v>
      </c>
      <c r="D32" s="81">
        <v>121.39400000000001</v>
      </c>
      <c r="E32" s="81">
        <v>17.830000000000002</v>
      </c>
      <c r="F32" s="81">
        <v>1.6500000000000001</v>
      </c>
      <c r="G32" s="81">
        <v>22.72</v>
      </c>
      <c r="H32" s="81">
        <v>6.5259999999999998</v>
      </c>
      <c r="I32" s="81">
        <v>30.024000000000001</v>
      </c>
      <c r="J32" s="81">
        <v>12.16</v>
      </c>
      <c r="K32" s="81">
        <v>5.26</v>
      </c>
      <c r="L32" s="81">
        <v>14.530000000000001</v>
      </c>
      <c r="M32" s="81">
        <v>6.1239999999999997</v>
      </c>
      <c r="N32" s="81">
        <v>4.57</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c r="AM32" s="80">
        <v>0</v>
      </c>
    </row>
    <row r="33" spans="1:39" ht="17.25" customHeight="1">
      <c r="A33" s="96" t="s">
        <v>156</v>
      </c>
      <c r="B33" s="96" t="s">
        <v>27</v>
      </c>
      <c r="C33" s="89" t="s">
        <v>26</v>
      </c>
      <c r="D33" s="81">
        <v>6.8899999999999988</v>
      </c>
      <c r="E33" s="81">
        <v>2.09</v>
      </c>
      <c r="F33" s="81">
        <v>0</v>
      </c>
      <c r="G33" s="81">
        <v>0.3</v>
      </c>
      <c r="H33" s="81">
        <v>0</v>
      </c>
      <c r="I33" s="81">
        <v>0.01</v>
      </c>
      <c r="J33" s="81">
        <v>0.5</v>
      </c>
      <c r="K33" s="81">
        <v>2.0499999999999998</v>
      </c>
      <c r="L33" s="81">
        <v>0</v>
      </c>
      <c r="M33" s="81">
        <v>1.92</v>
      </c>
      <c r="N33" s="81">
        <v>0.02</v>
      </c>
      <c r="O33" s="80">
        <v>0</v>
      </c>
      <c r="P33" s="80">
        <v>0</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c r="AM33" s="80">
        <v>0</v>
      </c>
    </row>
    <row r="34" spans="1:39" ht="17.25" customHeight="1">
      <c r="A34" s="96" t="s">
        <v>156</v>
      </c>
      <c r="B34" s="96" t="s">
        <v>157</v>
      </c>
      <c r="C34" s="89" t="s">
        <v>158</v>
      </c>
      <c r="D34" s="81">
        <v>0.26</v>
      </c>
      <c r="E34" s="81">
        <v>0</v>
      </c>
      <c r="F34" s="81">
        <v>0</v>
      </c>
      <c r="G34" s="81">
        <v>0.14000000000000001</v>
      </c>
      <c r="H34" s="81">
        <v>0</v>
      </c>
      <c r="I34" s="81">
        <v>0.12</v>
      </c>
      <c r="J34" s="81">
        <v>0</v>
      </c>
      <c r="K34" s="81">
        <v>0</v>
      </c>
      <c r="L34" s="81">
        <v>0</v>
      </c>
      <c r="M34" s="81">
        <v>0</v>
      </c>
      <c r="N34" s="81">
        <v>0</v>
      </c>
      <c r="O34" s="80">
        <v>0</v>
      </c>
      <c r="P34" s="80">
        <v>0</v>
      </c>
      <c r="Q34" s="80">
        <v>0</v>
      </c>
      <c r="R34" s="80">
        <v>0</v>
      </c>
      <c r="S34" s="80">
        <v>0</v>
      </c>
      <c r="T34" s="80">
        <v>0</v>
      </c>
      <c r="U34" s="80">
        <v>0</v>
      </c>
      <c r="V34" s="80">
        <v>0</v>
      </c>
      <c r="W34" s="80">
        <v>0</v>
      </c>
      <c r="X34" s="80">
        <v>0</v>
      </c>
      <c r="Y34" s="80">
        <v>0</v>
      </c>
      <c r="Z34" s="80">
        <v>0</v>
      </c>
      <c r="AA34" s="80">
        <v>0</v>
      </c>
      <c r="AB34" s="80">
        <v>0</v>
      </c>
      <c r="AC34" s="80">
        <v>0</v>
      </c>
      <c r="AD34" s="80">
        <v>0</v>
      </c>
      <c r="AE34" s="80">
        <v>0</v>
      </c>
      <c r="AF34" s="80">
        <v>0</v>
      </c>
      <c r="AG34" s="80">
        <v>0</v>
      </c>
      <c r="AH34" s="80">
        <v>0</v>
      </c>
      <c r="AI34" s="80">
        <v>0</v>
      </c>
      <c r="AJ34" s="80">
        <v>0</v>
      </c>
      <c r="AK34" s="80">
        <v>0</v>
      </c>
      <c r="AL34" s="80">
        <v>0</v>
      </c>
      <c r="AM34" s="80">
        <v>0</v>
      </c>
    </row>
    <row r="35" spans="1:39" ht="17.25" customHeight="1">
      <c r="A35" s="96" t="s">
        <v>156</v>
      </c>
      <c r="B35" s="96" t="s">
        <v>17</v>
      </c>
      <c r="C35" s="89" t="s">
        <v>18</v>
      </c>
      <c r="D35" s="81">
        <v>0.21</v>
      </c>
      <c r="E35" s="81">
        <v>0.09</v>
      </c>
      <c r="F35" s="81">
        <v>0</v>
      </c>
      <c r="G35" s="81">
        <v>0</v>
      </c>
      <c r="H35" s="81">
        <v>0.12</v>
      </c>
      <c r="I35" s="81">
        <v>0</v>
      </c>
      <c r="J35" s="81">
        <v>0</v>
      </c>
      <c r="K35" s="81">
        <v>0</v>
      </c>
      <c r="L35" s="81">
        <v>0</v>
      </c>
      <c r="M35" s="81">
        <v>0</v>
      </c>
      <c r="N35" s="81">
        <v>0</v>
      </c>
      <c r="O35" s="80">
        <v>0</v>
      </c>
      <c r="P35" s="80">
        <v>0</v>
      </c>
      <c r="Q35" s="80">
        <v>0</v>
      </c>
      <c r="R35" s="80">
        <v>0</v>
      </c>
      <c r="S35" s="80">
        <v>0</v>
      </c>
      <c r="T35" s="80">
        <v>0</v>
      </c>
      <c r="U35" s="80">
        <v>0</v>
      </c>
      <c r="V35" s="80">
        <v>0</v>
      </c>
      <c r="W35" s="80">
        <v>0</v>
      </c>
      <c r="X35" s="80">
        <v>0</v>
      </c>
      <c r="Y35" s="80">
        <v>0</v>
      </c>
      <c r="Z35" s="80">
        <v>0</v>
      </c>
      <c r="AA35" s="80">
        <v>0</v>
      </c>
      <c r="AB35" s="80">
        <v>0</v>
      </c>
      <c r="AC35" s="80">
        <v>0</v>
      </c>
      <c r="AD35" s="80">
        <v>0</v>
      </c>
      <c r="AE35" s="80">
        <v>0</v>
      </c>
      <c r="AF35" s="80">
        <v>0</v>
      </c>
      <c r="AG35" s="80">
        <v>0</v>
      </c>
      <c r="AH35" s="80">
        <v>0</v>
      </c>
      <c r="AI35" s="80">
        <v>0</v>
      </c>
      <c r="AJ35" s="80">
        <v>0</v>
      </c>
      <c r="AK35" s="80">
        <v>0</v>
      </c>
      <c r="AL35" s="80">
        <v>0</v>
      </c>
      <c r="AM35" s="80">
        <v>0</v>
      </c>
    </row>
    <row r="36" spans="1:39" ht="17.25" customHeight="1">
      <c r="A36" s="96" t="s">
        <v>156</v>
      </c>
      <c r="B36" s="96" t="s">
        <v>9</v>
      </c>
      <c r="C36" s="89" t="s">
        <v>10</v>
      </c>
      <c r="D36" s="81">
        <v>2.0500000000000003</v>
      </c>
      <c r="E36" s="81">
        <v>0.35</v>
      </c>
      <c r="F36" s="81">
        <v>0.3</v>
      </c>
      <c r="G36" s="81">
        <v>0.44</v>
      </c>
      <c r="H36" s="81">
        <v>0.79</v>
      </c>
      <c r="I36" s="81">
        <v>0</v>
      </c>
      <c r="J36" s="81">
        <v>0.17</v>
      </c>
      <c r="K36" s="81">
        <v>0</v>
      </c>
      <c r="L36" s="81">
        <v>0</v>
      </c>
      <c r="M36" s="81">
        <v>0</v>
      </c>
      <c r="N36" s="81">
        <v>0</v>
      </c>
      <c r="O36" s="80">
        <v>0</v>
      </c>
      <c r="P36" s="80">
        <v>0</v>
      </c>
      <c r="Q36" s="80">
        <v>0</v>
      </c>
      <c r="R36" s="80">
        <v>0</v>
      </c>
      <c r="S36" s="80">
        <v>0</v>
      </c>
      <c r="T36" s="80">
        <v>0</v>
      </c>
      <c r="U36" s="80">
        <v>0</v>
      </c>
      <c r="V36" s="80">
        <v>0</v>
      </c>
      <c r="W36" s="80">
        <v>0</v>
      </c>
      <c r="X36" s="80">
        <v>0</v>
      </c>
      <c r="Y36" s="80">
        <v>0</v>
      </c>
      <c r="Z36" s="80">
        <v>0</v>
      </c>
      <c r="AA36" s="80">
        <v>0</v>
      </c>
      <c r="AB36" s="80">
        <v>0</v>
      </c>
      <c r="AC36" s="80">
        <v>0</v>
      </c>
      <c r="AD36" s="80">
        <v>0</v>
      </c>
      <c r="AE36" s="80">
        <v>0</v>
      </c>
      <c r="AF36" s="80">
        <v>0</v>
      </c>
      <c r="AG36" s="80">
        <v>0</v>
      </c>
      <c r="AH36" s="80">
        <v>0</v>
      </c>
      <c r="AI36" s="80">
        <v>0</v>
      </c>
      <c r="AJ36" s="80">
        <v>0</v>
      </c>
      <c r="AK36" s="80">
        <v>0</v>
      </c>
      <c r="AL36" s="80">
        <v>0</v>
      </c>
      <c r="AM36" s="80">
        <v>0</v>
      </c>
    </row>
    <row r="37" spans="1:39" ht="17.25" customHeight="1">
      <c r="A37" s="96" t="s">
        <v>156</v>
      </c>
      <c r="B37" s="96" t="s">
        <v>34</v>
      </c>
      <c r="C37" s="89" t="s">
        <v>35</v>
      </c>
      <c r="D37" s="81">
        <v>8</v>
      </c>
      <c r="E37" s="81">
        <v>6.81</v>
      </c>
      <c r="F37" s="81">
        <v>0</v>
      </c>
      <c r="G37" s="81">
        <v>0.79</v>
      </c>
      <c r="H37" s="81">
        <v>0.4</v>
      </c>
      <c r="I37" s="81">
        <v>0</v>
      </c>
      <c r="J37" s="81">
        <v>0</v>
      </c>
      <c r="K37" s="81">
        <v>0</v>
      </c>
      <c r="L37" s="81">
        <v>0</v>
      </c>
      <c r="M37" s="81">
        <v>0</v>
      </c>
      <c r="N37" s="81">
        <v>0</v>
      </c>
      <c r="O37" s="80">
        <v>0</v>
      </c>
      <c r="P37" s="80">
        <v>0</v>
      </c>
      <c r="Q37" s="80">
        <v>0</v>
      </c>
      <c r="R37" s="80">
        <v>0</v>
      </c>
      <c r="S37" s="80">
        <v>0</v>
      </c>
      <c r="T37" s="80">
        <v>0</v>
      </c>
      <c r="U37" s="80">
        <v>0</v>
      </c>
      <c r="V37" s="80">
        <v>0</v>
      </c>
      <c r="W37" s="80">
        <v>0</v>
      </c>
      <c r="X37" s="80">
        <v>0</v>
      </c>
      <c r="Y37" s="80">
        <v>0</v>
      </c>
      <c r="Z37" s="80">
        <v>0</v>
      </c>
      <c r="AA37" s="80">
        <v>0</v>
      </c>
      <c r="AB37" s="80">
        <v>0</v>
      </c>
      <c r="AC37" s="80">
        <v>0</v>
      </c>
      <c r="AD37" s="80">
        <v>0</v>
      </c>
      <c r="AE37" s="80">
        <v>0</v>
      </c>
      <c r="AF37" s="80">
        <v>0</v>
      </c>
      <c r="AG37" s="80">
        <v>0</v>
      </c>
      <c r="AH37" s="80">
        <v>0</v>
      </c>
      <c r="AI37" s="80">
        <v>0</v>
      </c>
      <c r="AJ37" s="80">
        <v>0</v>
      </c>
      <c r="AK37" s="80">
        <v>0</v>
      </c>
      <c r="AL37" s="80">
        <v>0</v>
      </c>
      <c r="AM37" s="80">
        <v>0</v>
      </c>
    </row>
    <row r="38" spans="1:39" ht="17.25" customHeight="1">
      <c r="A38" s="96" t="s">
        <v>156</v>
      </c>
      <c r="B38" s="96" t="s">
        <v>28</v>
      </c>
      <c r="C38" s="89" t="s">
        <v>29</v>
      </c>
      <c r="D38" s="81">
        <v>105.86</v>
      </c>
      <c r="E38" s="81">
        <v>0.74</v>
      </c>
      <c r="F38" s="81">
        <v>1.86</v>
      </c>
      <c r="G38" s="81">
        <v>45.160000000000004</v>
      </c>
      <c r="H38" s="81">
        <v>16.84</v>
      </c>
      <c r="I38" s="81">
        <v>21.83</v>
      </c>
      <c r="J38" s="81">
        <v>15.049999999999999</v>
      </c>
      <c r="K38" s="81">
        <v>4.28</v>
      </c>
      <c r="L38" s="81">
        <v>0</v>
      </c>
      <c r="M38" s="81">
        <v>0.05</v>
      </c>
      <c r="N38" s="81">
        <v>0.05</v>
      </c>
      <c r="O38" s="80">
        <v>0</v>
      </c>
      <c r="P38" s="80">
        <v>0</v>
      </c>
      <c r="Q38" s="80">
        <v>0</v>
      </c>
      <c r="R38" s="80">
        <v>0</v>
      </c>
      <c r="S38" s="80">
        <v>0</v>
      </c>
      <c r="T38" s="80">
        <v>0</v>
      </c>
      <c r="U38" s="80">
        <v>0</v>
      </c>
      <c r="V38" s="80">
        <v>0</v>
      </c>
      <c r="W38" s="80">
        <v>0</v>
      </c>
      <c r="X38" s="80">
        <v>0</v>
      </c>
      <c r="Y38" s="80">
        <v>0</v>
      </c>
      <c r="Z38" s="80">
        <v>0</v>
      </c>
      <c r="AA38" s="80">
        <v>0</v>
      </c>
      <c r="AB38" s="80">
        <v>0</v>
      </c>
      <c r="AC38" s="80">
        <v>0</v>
      </c>
      <c r="AD38" s="80">
        <v>0</v>
      </c>
      <c r="AE38" s="80">
        <v>0</v>
      </c>
      <c r="AF38" s="80">
        <v>0</v>
      </c>
      <c r="AG38" s="80">
        <v>0</v>
      </c>
      <c r="AH38" s="80">
        <v>0</v>
      </c>
      <c r="AI38" s="80">
        <v>0</v>
      </c>
      <c r="AJ38" s="80">
        <v>0</v>
      </c>
      <c r="AK38" s="80">
        <v>0</v>
      </c>
      <c r="AL38" s="80">
        <v>0</v>
      </c>
      <c r="AM38" s="80">
        <v>0</v>
      </c>
    </row>
    <row r="39" spans="1:39" ht="17.25" customHeight="1">
      <c r="A39" s="96" t="s">
        <v>156</v>
      </c>
      <c r="B39" s="96" t="s">
        <v>30</v>
      </c>
      <c r="C39" s="89" t="s">
        <v>31</v>
      </c>
      <c r="D39" s="81">
        <v>0</v>
      </c>
      <c r="E39" s="81">
        <v>0</v>
      </c>
      <c r="F39" s="81">
        <v>0</v>
      </c>
      <c r="G39" s="81">
        <v>0</v>
      </c>
      <c r="H39" s="81">
        <v>0</v>
      </c>
      <c r="I39" s="81">
        <v>0</v>
      </c>
      <c r="J39" s="81">
        <v>0</v>
      </c>
      <c r="K39" s="81">
        <v>0</v>
      </c>
      <c r="L39" s="81">
        <v>0</v>
      </c>
      <c r="M39" s="81">
        <v>0</v>
      </c>
      <c r="N39" s="81">
        <v>0</v>
      </c>
      <c r="O39" s="80">
        <v>0</v>
      </c>
      <c r="P39" s="80">
        <v>0</v>
      </c>
      <c r="Q39" s="80">
        <v>0</v>
      </c>
      <c r="R39" s="80">
        <v>0</v>
      </c>
      <c r="S39" s="80">
        <v>0</v>
      </c>
      <c r="T39" s="80">
        <v>0</v>
      </c>
      <c r="U39" s="80">
        <v>0</v>
      </c>
      <c r="V39" s="80">
        <v>0</v>
      </c>
      <c r="W39" s="80">
        <v>0</v>
      </c>
      <c r="X39" s="80">
        <v>0</v>
      </c>
      <c r="Y39" s="80">
        <v>0</v>
      </c>
      <c r="Z39" s="80">
        <v>0</v>
      </c>
      <c r="AA39" s="80">
        <v>0</v>
      </c>
      <c r="AB39" s="80">
        <v>0</v>
      </c>
      <c r="AC39" s="80">
        <v>0</v>
      </c>
      <c r="AD39" s="80">
        <v>0</v>
      </c>
      <c r="AE39" s="80">
        <v>0</v>
      </c>
      <c r="AF39" s="80">
        <v>0</v>
      </c>
      <c r="AG39" s="80">
        <v>0</v>
      </c>
      <c r="AH39" s="80">
        <v>0</v>
      </c>
      <c r="AI39" s="80">
        <v>0</v>
      </c>
      <c r="AJ39" s="80">
        <v>0</v>
      </c>
      <c r="AK39" s="80">
        <v>0</v>
      </c>
      <c r="AL39" s="80">
        <v>0</v>
      </c>
      <c r="AM39" s="80">
        <v>0</v>
      </c>
    </row>
    <row r="40" spans="1:39" ht="17.25" customHeight="1">
      <c r="A40" s="96" t="s">
        <v>156</v>
      </c>
      <c r="B40" s="96" t="s">
        <v>159</v>
      </c>
      <c r="C40" s="89" t="s">
        <v>160</v>
      </c>
      <c r="D40" s="81">
        <v>0</v>
      </c>
      <c r="E40" s="81">
        <v>0</v>
      </c>
      <c r="F40" s="81">
        <v>0</v>
      </c>
      <c r="G40" s="81">
        <v>0</v>
      </c>
      <c r="H40" s="81">
        <v>0</v>
      </c>
      <c r="I40" s="81">
        <v>0</v>
      </c>
      <c r="J40" s="81">
        <v>0</v>
      </c>
      <c r="K40" s="81">
        <v>0</v>
      </c>
      <c r="L40" s="81">
        <v>0</v>
      </c>
      <c r="M40" s="81">
        <v>0</v>
      </c>
      <c r="N40" s="81">
        <v>0</v>
      </c>
      <c r="O40" s="80">
        <v>0</v>
      </c>
      <c r="P40" s="80">
        <v>0</v>
      </c>
      <c r="Q40" s="80">
        <v>0</v>
      </c>
      <c r="R40" s="80">
        <v>0</v>
      </c>
      <c r="S40" s="80">
        <v>0</v>
      </c>
      <c r="T40" s="80">
        <v>0</v>
      </c>
      <c r="U40" s="80">
        <v>0</v>
      </c>
      <c r="V40" s="80">
        <v>0</v>
      </c>
      <c r="W40" s="80">
        <v>0</v>
      </c>
      <c r="X40" s="80">
        <v>0</v>
      </c>
      <c r="Y40" s="80">
        <v>0</v>
      </c>
      <c r="Z40" s="80">
        <v>0</v>
      </c>
      <c r="AA40" s="80">
        <v>0</v>
      </c>
      <c r="AB40" s="80">
        <v>0</v>
      </c>
      <c r="AC40" s="80">
        <v>0</v>
      </c>
      <c r="AD40" s="80">
        <v>0</v>
      </c>
      <c r="AE40" s="80">
        <v>0</v>
      </c>
      <c r="AF40" s="80">
        <v>0</v>
      </c>
      <c r="AG40" s="80">
        <v>0</v>
      </c>
      <c r="AH40" s="80">
        <v>0</v>
      </c>
      <c r="AI40" s="80">
        <v>0</v>
      </c>
      <c r="AJ40" s="80">
        <v>0</v>
      </c>
      <c r="AK40" s="80">
        <v>0</v>
      </c>
      <c r="AL40" s="80">
        <v>0</v>
      </c>
      <c r="AM40" s="80">
        <v>0</v>
      </c>
    </row>
    <row r="41" spans="1:39" ht="17.25" customHeight="1">
      <c r="A41" s="96" t="s">
        <v>156</v>
      </c>
      <c r="B41" s="96" t="s">
        <v>161</v>
      </c>
      <c r="C41" s="89" t="s">
        <v>162</v>
      </c>
      <c r="D41" s="81">
        <v>0</v>
      </c>
      <c r="E41" s="81">
        <v>0</v>
      </c>
      <c r="F41" s="81">
        <v>0</v>
      </c>
      <c r="G41" s="81">
        <v>0</v>
      </c>
      <c r="H41" s="81">
        <v>0</v>
      </c>
      <c r="I41" s="81">
        <v>0</v>
      </c>
      <c r="J41" s="81">
        <v>0</v>
      </c>
      <c r="K41" s="81">
        <v>0</v>
      </c>
      <c r="L41" s="81">
        <v>0</v>
      </c>
      <c r="M41" s="81">
        <v>0</v>
      </c>
      <c r="N41" s="81">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c r="AM41" s="80">
        <v>0</v>
      </c>
    </row>
    <row r="42" spans="1:39" ht="17.25" customHeight="1">
      <c r="A42" s="96" t="s">
        <v>156</v>
      </c>
      <c r="B42" s="96" t="s">
        <v>163</v>
      </c>
      <c r="C42" s="89" t="s">
        <v>32</v>
      </c>
      <c r="D42" s="81">
        <v>4.08</v>
      </c>
      <c r="E42" s="81">
        <v>2.0099999999999998</v>
      </c>
      <c r="F42" s="81">
        <v>0.51</v>
      </c>
      <c r="G42" s="81">
        <v>0.01</v>
      </c>
      <c r="H42" s="81">
        <v>0.11</v>
      </c>
      <c r="I42" s="81">
        <v>0.11</v>
      </c>
      <c r="J42" s="81">
        <v>0.11</v>
      </c>
      <c r="K42" s="81">
        <v>0.11</v>
      </c>
      <c r="L42" s="81">
        <v>0.19</v>
      </c>
      <c r="M42" s="81">
        <v>0.01</v>
      </c>
      <c r="N42" s="81">
        <v>0.91</v>
      </c>
      <c r="O42" s="80">
        <v>0</v>
      </c>
      <c r="P42" s="80">
        <v>0</v>
      </c>
      <c r="Q42" s="80">
        <v>0</v>
      </c>
      <c r="R42" s="80">
        <v>0</v>
      </c>
      <c r="S42" s="80">
        <v>0</v>
      </c>
      <c r="T42" s="80">
        <v>0</v>
      </c>
      <c r="U42" s="80">
        <v>0</v>
      </c>
      <c r="V42" s="80">
        <v>0</v>
      </c>
      <c r="W42" s="80">
        <v>0</v>
      </c>
      <c r="X42" s="80">
        <v>0</v>
      </c>
      <c r="Y42" s="80">
        <v>0</v>
      </c>
      <c r="Z42" s="80">
        <v>0</v>
      </c>
      <c r="AA42" s="80">
        <v>0</v>
      </c>
      <c r="AB42" s="80">
        <v>0</v>
      </c>
      <c r="AC42" s="80">
        <v>0</v>
      </c>
      <c r="AD42" s="80">
        <v>0</v>
      </c>
      <c r="AE42" s="80">
        <v>0</v>
      </c>
      <c r="AF42" s="80">
        <v>0</v>
      </c>
      <c r="AG42" s="80">
        <v>0</v>
      </c>
      <c r="AH42" s="80">
        <v>0</v>
      </c>
      <c r="AI42" s="80">
        <v>0</v>
      </c>
      <c r="AJ42" s="80">
        <v>0</v>
      </c>
      <c r="AK42" s="80">
        <v>0</v>
      </c>
      <c r="AL42" s="80">
        <v>0</v>
      </c>
      <c r="AM42" s="80">
        <v>0</v>
      </c>
    </row>
    <row r="43" spans="1:39" ht="17.25" customHeight="1">
      <c r="A43" s="96" t="s">
        <v>156</v>
      </c>
      <c r="B43" s="96" t="s">
        <v>164</v>
      </c>
      <c r="C43" s="89" t="s">
        <v>165</v>
      </c>
      <c r="D43" s="81">
        <v>0</v>
      </c>
      <c r="E43" s="81">
        <v>0</v>
      </c>
      <c r="F43" s="81">
        <v>0</v>
      </c>
      <c r="G43" s="81">
        <v>0</v>
      </c>
      <c r="H43" s="81">
        <v>0</v>
      </c>
      <c r="I43" s="81">
        <v>0</v>
      </c>
      <c r="J43" s="81">
        <v>0</v>
      </c>
      <c r="K43" s="81">
        <v>0</v>
      </c>
      <c r="L43" s="81">
        <v>0</v>
      </c>
      <c r="M43" s="81">
        <v>0</v>
      </c>
      <c r="N43" s="81">
        <v>0</v>
      </c>
      <c r="O43" s="80">
        <v>0</v>
      </c>
      <c r="P43" s="80">
        <v>0</v>
      </c>
      <c r="Q43" s="80">
        <v>0</v>
      </c>
      <c r="R43" s="80">
        <v>0</v>
      </c>
      <c r="S43" s="80">
        <v>0</v>
      </c>
      <c r="T43" s="80">
        <v>0</v>
      </c>
      <c r="U43" s="80">
        <v>0</v>
      </c>
      <c r="V43" s="80">
        <v>0</v>
      </c>
      <c r="W43" s="80">
        <v>0</v>
      </c>
      <c r="X43" s="80">
        <v>0</v>
      </c>
      <c r="Y43" s="80">
        <v>0</v>
      </c>
      <c r="Z43" s="80">
        <v>0</v>
      </c>
      <c r="AA43" s="80">
        <v>0</v>
      </c>
      <c r="AB43" s="80">
        <v>0</v>
      </c>
      <c r="AC43" s="80">
        <v>0</v>
      </c>
      <c r="AD43" s="80">
        <v>0</v>
      </c>
      <c r="AE43" s="80">
        <v>0</v>
      </c>
      <c r="AF43" s="80">
        <v>0</v>
      </c>
      <c r="AG43" s="80">
        <v>0</v>
      </c>
      <c r="AH43" s="80">
        <v>0</v>
      </c>
      <c r="AI43" s="80">
        <v>0</v>
      </c>
      <c r="AJ43" s="80">
        <v>0</v>
      </c>
      <c r="AK43" s="80">
        <v>0</v>
      </c>
      <c r="AL43" s="80">
        <v>0</v>
      </c>
      <c r="AM43" s="80">
        <v>0</v>
      </c>
    </row>
    <row r="44" spans="1:39" ht="17.25" customHeight="1">
      <c r="A44" s="96" t="s">
        <v>156</v>
      </c>
      <c r="B44" s="96" t="s">
        <v>166</v>
      </c>
      <c r="C44" s="89" t="s">
        <v>167</v>
      </c>
      <c r="D44" s="81">
        <v>7.75</v>
      </c>
      <c r="E44" s="81">
        <v>0.5</v>
      </c>
      <c r="F44" s="81">
        <v>1</v>
      </c>
      <c r="G44" s="81">
        <v>0</v>
      </c>
      <c r="H44" s="81">
        <v>0</v>
      </c>
      <c r="I44" s="81">
        <v>0</v>
      </c>
      <c r="J44" s="81">
        <v>0</v>
      </c>
      <c r="K44" s="81">
        <v>0.25</v>
      </c>
      <c r="L44" s="81">
        <v>0</v>
      </c>
      <c r="M44" s="81">
        <v>6</v>
      </c>
      <c r="N44" s="81">
        <v>0</v>
      </c>
      <c r="O44" s="80">
        <v>0</v>
      </c>
      <c r="P44" s="80">
        <v>0</v>
      </c>
      <c r="Q44" s="80">
        <v>0</v>
      </c>
      <c r="R44" s="80">
        <v>0</v>
      </c>
      <c r="S44" s="80">
        <v>0</v>
      </c>
      <c r="T44" s="80">
        <v>0</v>
      </c>
      <c r="U44" s="80">
        <v>0</v>
      </c>
      <c r="V44" s="80">
        <v>0</v>
      </c>
      <c r="W44" s="80">
        <v>0</v>
      </c>
      <c r="X44" s="80">
        <v>0</v>
      </c>
      <c r="Y44" s="80">
        <v>0</v>
      </c>
      <c r="Z44" s="80">
        <v>0</v>
      </c>
      <c r="AA44" s="80">
        <v>0</v>
      </c>
      <c r="AB44" s="80">
        <v>0</v>
      </c>
      <c r="AC44" s="80">
        <v>0</v>
      </c>
      <c r="AD44" s="80">
        <v>0</v>
      </c>
      <c r="AE44" s="80">
        <v>0</v>
      </c>
      <c r="AF44" s="80">
        <v>0</v>
      </c>
      <c r="AG44" s="80">
        <v>0</v>
      </c>
      <c r="AH44" s="80">
        <v>0</v>
      </c>
      <c r="AI44" s="80">
        <v>0</v>
      </c>
      <c r="AJ44" s="80">
        <v>0</v>
      </c>
      <c r="AK44" s="80">
        <v>0</v>
      </c>
      <c r="AL44" s="80">
        <v>0</v>
      </c>
      <c r="AM44" s="80">
        <v>0</v>
      </c>
    </row>
    <row r="45" spans="1:39" ht="17.25" customHeight="1">
      <c r="A45" s="96" t="s">
        <v>156</v>
      </c>
      <c r="B45" s="96" t="s">
        <v>168</v>
      </c>
      <c r="C45" s="89" t="s">
        <v>169</v>
      </c>
      <c r="D45" s="81">
        <v>0</v>
      </c>
      <c r="E45" s="81">
        <v>0</v>
      </c>
      <c r="F45" s="81">
        <v>0</v>
      </c>
      <c r="G45" s="81">
        <v>0</v>
      </c>
      <c r="H45" s="81">
        <v>0</v>
      </c>
      <c r="I45" s="81">
        <v>0</v>
      </c>
      <c r="J45" s="81">
        <v>0</v>
      </c>
      <c r="K45" s="81">
        <v>0</v>
      </c>
      <c r="L45" s="81">
        <v>0</v>
      </c>
      <c r="M45" s="81">
        <v>0</v>
      </c>
      <c r="N45" s="81">
        <v>0</v>
      </c>
      <c r="O45" s="80">
        <v>0</v>
      </c>
      <c r="P45" s="80">
        <v>0</v>
      </c>
      <c r="Q45" s="80">
        <v>0</v>
      </c>
      <c r="R45" s="80">
        <v>0</v>
      </c>
      <c r="S45" s="80">
        <v>0</v>
      </c>
      <c r="T45" s="80">
        <v>0</v>
      </c>
      <c r="U45" s="80">
        <v>0</v>
      </c>
      <c r="V45" s="80">
        <v>0</v>
      </c>
      <c r="W45" s="80">
        <v>0</v>
      </c>
      <c r="X45" s="80">
        <v>0</v>
      </c>
      <c r="Y45" s="80">
        <v>0</v>
      </c>
      <c r="Z45" s="80">
        <v>0</v>
      </c>
      <c r="AA45" s="80">
        <v>0</v>
      </c>
      <c r="AB45" s="80">
        <v>0</v>
      </c>
      <c r="AC45" s="80">
        <v>0</v>
      </c>
      <c r="AD45" s="80">
        <v>0</v>
      </c>
      <c r="AE45" s="80">
        <v>0</v>
      </c>
      <c r="AF45" s="80">
        <v>0</v>
      </c>
      <c r="AG45" s="80">
        <v>0</v>
      </c>
      <c r="AH45" s="80">
        <v>0</v>
      </c>
      <c r="AI45" s="80">
        <v>0</v>
      </c>
      <c r="AJ45" s="80">
        <v>0</v>
      </c>
      <c r="AK45" s="80">
        <v>0</v>
      </c>
      <c r="AL45" s="80">
        <v>0</v>
      </c>
      <c r="AM45" s="80">
        <v>0</v>
      </c>
    </row>
    <row r="46" spans="1:39" ht="17.25" customHeight="1">
      <c r="A46" s="96" t="s">
        <v>156</v>
      </c>
      <c r="B46" s="96" t="s">
        <v>170</v>
      </c>
      <c r="C46" s="89" t="s">
        <v>171</v>
      </c>
      <c r="D46" s="81">
        <v>0</v>
      </c>
      <c r="E46" s="81">
        <v>0</v>
      </c>
      <c r="F46" s="81">
        <v>0</v>
      </c>
      <c r="G46" s="81">
        <v>0</v>
      </c>
      <c r="H46" s="81">
        <v>0</v>
      </c>
      <c r="I46" s="81">
        <v>0</v>
      </c>
      <c r="J46" s="81">
        <v>0</v>
      </c>
      <c r="K46" s="81">
        <v>0</v>
      </c>
      <c r="L46" s="81">
        <v>0</v>
      </c>
      <c r="M46" s="81">
        <v>0</v>
      </c>
      <c r="N46" s="81">
        <v>0</v>
      </c>
      <c r="O46" s="80">
        <v>0</v>
      </c>
      <c r="P46" s="80">
        <v>0</v>
      </c>
      <c r="Q46" s="80">
        <v>0</v>
      </c>
      <c r="R46" s="80">
        <v>0</v>
      </c>
      <c r="S46" s="80">
        <v>0</v>
      </c>
      <c r="T46" s="80">
        <v>0</v>
      </c>
      <c r="U46" s="80">
        <v>0</v>
      </c>
      <c r="V46" s="80">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c r="AM46" s="80">
        <v>0</v>
      </c>
    </row>
    <row r="47" spans="1:39" ht="17.25" customHeight="1">
      <c r="A47" s="96" t="s">
        <v>156</v>
      </c>
      <c r="B47" s="96" t="s">
        <v>36</v>
      </c>
      <c r="C47" s="89" t="s">
        <v>37</v>
      </c>
      <c r="D47" s="81">
        <v>0</v>
      </c>
      <c r="E47" s="81">
        <v>0</v>
      </c>
      <c r="F47" s="81">
        <v>0</v>
      </c>
      <c r="G47" s="81">
        <v>0</v>
      </c>
      <c r="H47" s="81">
        <v>0</v>
      </c>
      <c r="I47" s="81">
        <v>0</v>
      </c>
      <c r="J47" s="81">
        <v>0</v>
      </c>
      <c r="K47" s="81">
        <v>0</v>
      </c>
      <c r="L47" s="81">
        <v>0</v>
      </c>
      <c r="M47" s="81">
        <v>0</v>
      </c>
      <c r="N47" s="81">
        <v>0</v>
      </c>
      <c r="O47" s="80">
        <v>0</v>
      </c>
      <c r="P47" s="80">
        <v>0</v>
      </c>
      <c r="Q47" s="80">
        <v>0</v>
      </c>
      <c r="R47" s="80">
        <v>0</v>
      </c>
      <c r="S47" s="80">
        <v>0</v>
      </c>
      <c r="T47" s="80">
        <v>0</v>
      </c>
      <c r="U47" s="80">
        <v>0</v>
      </c>
      <c r="V47" s="80">
        <v>0</v>
      </c>
      <c r="W47" s="80">
        <v>0</v>
      </c>
      <c r="X47" s="80">
        <v>0</v>
      </c>
      <c r="Y47" s="80">
        <v>0</v>
      </c>
      <c r="Z47" s="80">
        <v>0</v>
      </c>
      <c r="AA47" s="80">
        <v>0</v>
      </c>
      <c r="AB47" s="80">
        <v>0</v>
      </c>
      <c r="AC47" s="80">
        <v>0</v>
      </c>
      <c r="AD47" s="80">
        <v>0</v>
      </c>
      <c r="AE47" s="80">
        <v>0</v>
      </c>
      <c r="AF47" s="80">
        <v>0</v>
      </c>
      <c r="AG47" s="80">
        <v>0</v>
      </c>
      <c r="AH47" s="80">
        <v>0</v>
      </c>
      <c r="AI47" s="80">
        <v>0</v>
      </c>
      <c r="AJ47" s="80">
        <v>0</v>
      </c>
      <c r="AK47" s="80">
        <v>0</v>
      </c>
      <c r="AL47" s="80">
        <v>0</v>
      </c>
      <c r="AM47" s="80">
        <v>0</v>
      </c>
    </row>
    <row r="48" spans="1:39" ht="17.25" customHeight="1">
      <c r="A48" s="96" t="s">
        <v>172</v>
      </c>
      <c r="B48" s="96" t="s">
        <v>173</v>
      </c>
      <c r="C48" s="89" t="s">
        <v>174</v>
      </c>
      <c r="D48" s="81">
        <v>0</v>
      </c>
      <c r="E48" s="81">
        <v>0</v>
      </c>
      <c r="F48" s="81">
        <v>0</v>
      </c>
      <c r="G48" s="81">
        <v>0</v>
      </c>
      <c r="H48" s="81">
        <v>0</v>
      </c>
      <c r="I48" s="81">
        <v>0</v>
      </c>
      <c r="J48" s="81">
        <v>0</v>
      </c>
      <c r="K48" s="81">
        <v>0</v>
      </c>
      <c r="L48" s="81">
        <v>0</v>
      </c>
      <c r="M48" s="81">
        <v>0</v>
      </c>
      <c r="N48" s="81">
        <v>0</v>
      </c>
      <c r="O48" s="80">
        <v>0</v>
      </c>
      <c r="P48" s="80">
        <v>0</v>
      </c>
      <c r="Q48" s="80">
        <v>0</v>
      </c>
      <c r="R48" s="80">
        <v>0</v>
      </c>
      <c r="S48" s="80">
        <v>0</v>
      </c>
      <c r="T48" s="80">
        <v>0</v>
      </c>
      <c r="U48" s="80">
        <v>0</v>
      </c>
      <c r="V48" s="80">
        <v>0</v>
      </c>
      <c r="W48" s="80">
        <v>0</v>
      </c>
      <c r="X48" s="80">
        <v>0</v>
      </c>
      <c r="Y48" s="80">
        <v>0</v>
      </c>
      <c r="Z48" s="80">
        <v>0</v>
      </c>
      <c r="AA48" s="80">
        <v>0</v>
      </c>
      <c r="AB48" s="80">
        <v>0</v>
      </c>
      <c r="AC48" s="80">
        <v>0</v>
      </c>
      <c r="AD48" s="80">
        <v>0</v>
      </c>
      <c r="AE48" s="80">
        <v>0</v>
      </c>
      <c r="AF48" s="80">
        <v>0</v>
      </c>
      <c r="AG48" s="80">
        <v>0</v>
      </c>
      <c r="AH48" s="80">
        <v>0</v>
      </c>
      <c r="AI48" s="80">
        <v>0</v>
      </c>
      <c r="AJ48" s="80">
        <v>0</v>
      </c>
      <c r="AK48" s="80">
        <v>0</v>
      </c>
      <c r="AL48" s="80">
        <v>0</v>
      </c>
      <c r="AM48" s="80">
        <v>0</v>
      </c>
    </row>
    <row r="49" spans="1:39" ht="17.25" customHeight="1">
      <c r="A49" s="96" t="s">
        <v>175</v>
      </c>
      <c r="B49" s="96" t="s">
        <v>176</v>
      </c>
      <c r="C49" s="89" t="s">
        <v>177</v>
      </c>
      <c r="D49" s="81">
        <v>0</v>
      </c>
      <c r="E49" s="81">
        <v>0</v>
      </c>
      <c r="F49" s="81">
        <v>0</v>
      </c>
      <c r="G49" s="81">
        <v>0</v>
      </c>
      <c r="H49" s="81">
        <v>0</v>
      </c>
      <c r="I49" s="81">
        <v>0</v>
      </c>
      <c r="J49" s="81">
        <v>0</v>
      </c>
      <c r="K49" s="81">
        <v>0</v>
      </c>
      <c r="L49" s="81">
        <v>0</v>
      </c>
      <c r="M49" s="81">
        <v>0</v>
      </c>
      <c r="N49" s="81">
        <v>0</v>
      </c>
      <c r="O49" s="80">
        <v>0</v>
      </c>
      <c r="P49" s="80">
        <v>0</v>
      </c>
      <c r="Q49" s="80">
        <v>0</v>
      </c>
      <c r="R49" s="80">
        <v>0</v>
      </c>
      <c r="S49" s="80">
        <v>0</v>
      </c>
      <c r="T49" s="80">
        <v>0</v>
      </c>
      <c r="U49" s="80">
        <v>0</v>
      </c>
      <c r="V49" s="80">
        <v>0</v>
      </c>
      <c r="W49" s="80">
        <v>0</v>
      </c>
      <c r="X49" s="80">
        <v>0</v>
      </c>
      <c r="Y49" s="80">
        <v>0</v>
      </c>
      <c r="Z49" s="80">
        <v>0</v>
      </c>
      <c r="AA49" s="80">
        <v>0</v>
      </c>
      <c r="AB49" s="80">
        <v>0</v>
      </c>
      <c r="AC49" s="80">
        <v>0</v>
      </c>
      <c r="AD49" s="80">
        <v>0</v>
      </c>
      <c r="AE49" s="80">
        <v>0</v>
      </c>
      <c r="AF49" s="80">
        <v>0</v>
      </c>
      <c r="AG49" s="80">
        <v>0</v>
      </c>
      <c r="AH49" s="80">
        <v>0</v>
      </c>
      <c r="AI49" s="80">
        <v>0</v>
      </c>
      <c r="AJ49" s="80">
        <v>0</v>
      </c>
      <c r="AK49" s="80">
        <v>0</v>
      </c>
      <c r="AL49" s="80">
        <v>0</v>
      </c>
      <c r="AM49" s="80">
        <v>0</v>
      </c>
    </row>
    <row r="50" spans="1:39" ht="17.25" customHeight="1">
      <c r="A50" s="96" t="s">
        <v>178</v>
      </c>
      <c r="B50" s="96" t="s">
        <v>179</v>
      </c>
      <c r="C50" s="89" t="s">
        <v>180</v>
      </c>
      <c r="D50" s="81">
        <v>4.99</v>
      </c>
      <c r="E50" s="81">
        <v>4.99</v>
      </c>
      <c r="F50" s="81">
        <v>0</v>
      </c>
      <c r="G50" s="81">
        <v>0</v>
      </c>
      <c r="H50" s="81">
        <v>0</v>
      </c>
      <c r="I50" s="81">
        <v>0</v>
      </c>
      <c r="J50" s="81">
        <v>0</v>
      </c>
      <c r="K50" s="81">
        <v>0</v>
      </c>
      <c r="L50" s="81">
        <v>0</v>
      </c>
      <c r="M50" s="81">
        <v>0</v>
      </c>
      <c r="N50" s="81">
        <v>0</v>
      </c>
      <c r="O50" s="80">
        <v>0</v>
      </c>
      <c r="P50" s="80">
        <v>0</v>
      </c>
      <c r="Q50" s="80">
        <v>0</v>
      </c>
      <c r="R50" s="80">
        <v>0</v>
      </c>
      <c r="S50" s="80">
        <v>0</v>
      </c>
      <c r="T50" s="80">
        <v>0</v>
      </c>
      <c r="U50" s="80">
        <v>0</v>
      </c>
      <c r="V50" s="80">
        <v>0</v>
      </c>
      <c r="W50" s="80">
        <v>0</v>
      </c>
      <c r="X50" s="80">
        <v>0</v>
      </c>
      <c r="Y50" s="80">
        <v>0</v>
      </c>
      <c r="Z50" s="80">
        <v>0</v>
      </c>
      <c r="AA50" s="80">
        <v>0</v>
      </c>
      <c r="AB50" s="80">
        <v>0</v>
      </c>
      <c r="AC50" s="80">
        <v>0</v>
      </c>
      <c r="AD50" s="80">
        <v>0</v>
      </c>
      <c r="AE50" s="80">
        <v>0</v>
      </c>
      <c r="AF50" s="80">
        <v>0</v>
      </c>
      <c r="AG50" s="80">
        <v>0</v>
      </c>
      <c r="AH50" s="80">
        <v>0</v>
      </c>
      <c r="AI50" s="80">
        <v>0</v>
      </c>
      <c r="AJ50" s="80">
        <v>0</v>
      </c>
      <c r="AK50" s="80">
        <v>0</v>
      </c>
      <c r="AL50" s="80">
        <v>0</v>
      </c>
      <c r="AM50" s="80">
        <v>0</v>
      </c>
    </row>
    <row r="51" spans="1:39" ht="17.25" customHeight="1">
      <c r="A51" s="96" t="s">
        <v>181</v>
      </c>
      <c r="B51" s="96" t="s">
        <v>40</v>
      </c>
      <c r="C51" s="89" t="s">
        <v>41</v>
      </c>
      <c r="D51" s="81">
        <v>36.019999999999996</v>
      </c>
      <c r="E51" s="81">
        <v>0</v>
      </c>
      <c r="F51" s="81">
        <v>2.12</v>
      </c>
      <c r="G51" s="81">
        <v>1.2799999999999998</v>
      </c>
      <c r="H51" s="81">
        <v>7.35</v>
      </c>
      <c r="I51" s="81">
        <v>10.129999999999999</v>
      </c>
      <c r="J51" s="81">
        <v>8.2200000000000006</v>
      </c>
      <c r="K51" s="81">
        <v>0.92</v>
      </c>
      <c r="L51" s="81">
        <v>2.62</v>
      </c>
      <c r="M51" s="81">
        <v>0.74</v>
      </c>
      <c r="N51" s="81">
        <v>2.64</v>
      </c>
      <c r="O51" s="80">
        <v>0</v>
      </c>
      <c r="P51" s="80">
        <v>0</v>
      </c>
      <c r="Q51" s="80">
        <v>0</v>
      </c>
      <c r="R51" s="80">
        <v>0</v>
      </c>
      <c r="S51" s="80">
        <v>0</v>
      </c>
      <c r="T51" s="80">
        <v>0</v>
      </c>
      <c r="U51" s="80">
        <v>0</v>
      </c>
      <c r="V51" s="80">
        <v>0</v>
      </c>
      <c r="W51" s="80">
        <v>0</v>
      </c>
      <c r="X51" s="80">
        <v>0</v>
      </c>
      <c r="Y51" s="80">
        <v>0</v>
      </c>
      <c r="Z51" s="80">
        <v>0</v>
      </c>
      <c r="AA51" s="80">
        <v>0</v>
      </c>
      <c r="AB51" s="80">
        <v>0</v>
      </c>
      <c r="AC51" s="80">
        <v>0</v>
      </c>
      <c r="AD51" s="80">
        <v>0</v>
      </c>
      <c r="AE51" s="80">
        <v>0</v>
      </c>
      <c r="AF51" s="80">
        <v>0</v>
      </c>
      <c r="AG51" s="80">
        <v>0</v>
      </c>
      <c r="AH51" s="80">
        <v>0</v>
      </c>
      <c r="AI51" s="80">
        <v>0</v>
      </c>
      <c r="AJ51" s="80">
        <v>0</v>
      </c>
      <c r="AK51" s="80">
        <v>0</v>
      </c>
      <c r="AL51" s="80">
        <v>0</v>
      </c>
      <c r="AM51" s="80">
        <v>0</v>
      </c>
    </row>
    <row r="52" spans="1:39" ht="17.25" customHeight="1">
      <c r="A52" s="96" t="s">
        <v>182</v>
      </c>
      <c r="B52" s="96" t="s">
        <v>38</v>
      </c>
      <c r="C52" s="89" t="s">
        <v>16</v>
      </c>
      <c r="D52" s="81">
        <v>10.170000000000002</v>
      </c>
      <c r="E52" s="81">
        <v>10.170000000000002</v>
      </c>
      <c r="F52" s="81">
        <v>0</v>
      </c>
      <c r="G52" s="81">
        <v>0</v>
      </c>
      <c r="H52" s="81">
        <v>0</v>
      </c>
      <c r="I52" s="81">
        <v>0</v>
      </c>
      <c r="J52" s="81">
        <v>0</v>
      </c>
      <c r="K52" s="81">
        <v>0</v>
      </c>
      <c r="L52" s="81">
        <v>0</v>
      </c>
      <c r="M52" s="81">
        <v>0</v>
      </c>
      <c r="N52" s="81">
        <v>0</v>
      </c>
      <c r="O52" s="80">
        <v>0</v>
      </c>
      <c r="P52" s="80">
        <v>0</v>
      </c>
      <c r="Q52" s="80">
        <v>0</v>
      </c>
      <c r="R52" s="80">
        <v>0</v>
      </c>
      <c r="S52" s="80">
        <v>0</v>
      </c>
      <c r="T52" s="80">
        <v>0</v>
      </c>
      <c r="U52" s="80">
        <v>0</v>
      </c>
      <c r="V52" s="80">
        <v>0</v>
      </c>
      <c r="W52" s="80">
        <v>0</v>
      </c>
      <c r="X52" s="80">
        <v>0</v>
      </c>
      <c r="Y52" s="80">
        <v>0</v>
      </c>
      <c r="Z52" s="80">
        <v>0</v>
      </c>
      <c r="AA52" s="80">
        <v>0</v>
      </c>
      <c r="AB52" s="80">
        <v>0</v>
      </c>
      <c r="AC52" s="80">
        <v>0</v>
      </c>
      <c r="AD52" s="80">
        <v>0</v>
      </c>
      <c r="AE52" s="80">
        <v>0</v>
      </c>
      <c r="AF52" s="80">
        <v>0</v>
      </c>
      <c r="AG52" s="80">
        <v>0</v>
      </c>
      <c r="AH52" s="80">
        <v>0</v>
      </c>
      <c r="AI52" s="80">
        <v>0</v>
      </c>
      <c r="AJ52" s="80">
        <v>0</v>
      </c>
      <c r="AK52" s="80">
        <v>0</v>
      </c>
      <c r="AL52" s="80">
        <v>0</v>
      </c>
      <c r="AM52" s="80">
        <v>0</v>
      </c>
    </row>
    <row r="53" spans="1:39" ht="17.25" customHeight="1">
      <c r="A53" s="96" t="s">
        <v>183</v>
      </c>
      <c r="B53" s="96" t="s">
        <v>184</v>
      </c>
      <c r="C53" s="89" t="s">
        <v>6</v>
      </c>
      <c r="D53" s="81">
        <v>0.12</v>
      </c>
      <c r="E53" s="81">
        <v>0.12</v>
      </c>
      <c r="F53" s="81">
        <v>0</v>
      </c>
      <c r="G53" s="81">
        <v>0</v>
      </c>
      <c r="H53" s="81">
        <v>0</v>
      </c>
      <c r="I53" s="81">
        <v>0</v>
      </c>
      <c r="J53" s="81">
        <v>0</v>
      </c>
      <c r="K53" s="81">
        <v>0</v>
      </c>
      <c r="L53" s="81">
        <v>0</v>
      </c>
      <c r="M53" s="81">
        <v>0</v>
      </c>
      <c r="N53" s="81">
        <v>0</v>
      </c>
      <c r="O53" s="80">
        <v>0</v>
      </c>
      <c r="P53" s="80">
        <v>0</v>
      </c>
      <c r="Q53" s="80">
        <v>0</v>
      </c>
      <c r="R53" s="80">
        <v>0</v>
      </c>
      <c r="S53" s="80">
        <v>0</v>
      </c>
      <c r="T53" s="80">
        <v>0</v>
      </c>
      <c r="U53" s="80">
        <v>0</v>
      </c>
      <c r="V53" s="80">
        <v>0</v>
      </c>
      <c r="W53" s="80">
        <v>0</v>
      </c>
      <c r="X53" s="80">
        <v>0</v>
      </c>
      <c r="Y53" s="80">
        <v>0</v>
      </c>
      <c r="Z53" s="80">
        <v>0</v>
      </c>
      <c r="AA53" s="80">
        <v>0</v>
      </c>
      <c r="AB53" s="80">
        <v>0</v>
      </c>
      <c r="AC53" s="80">
        <v>0</v>
      </c>
      <c r="AD53" s="80">
        <v>0</v>
      </c>
      <c r="AE53" s="80">
        <v>0</v>
      </c>
      <c r="AF53" s="80">
        <v>0</v>
      </c>
      <c r="AG53" s="80">
        <v>0</v>
      </c>
      <c r="AH53" s="80">
        <v>0</v>
      </c>
      <c r="AI53" s="80">
        <v>0</v>
      </c>
      <c r="AJ53" s="80">
        <v>0</v>
      </c>
      <c r="AK53" s="80">
        <v>0</v>
      </c>
      <c r="AL53" s="80">
        <v>0</v>
      </c>
      <c r="AM53" s="80">
        <v>0</v>
      </c>
    </row>
    <row r="54" spans="1:39" ht="17.25" customHeight="1">
      <c r="A54" s="96" t="s">
        <v>185</v>
      </c>
      <c r="B54" s="96" t="s">
        <v>186</v>
      </c>
      <c r="C54" s="89" t="s">
        <v>187</v>
      </c>
      <c r="D54" s="81">
        <v>0.5</v>
      </c>
      <c r="E54" s="81">
        <v>0.5</v>
      </c>
      <c r="F54" s="81">
        <v>0</v>
      </c>
      <c r="G54" s="81">
        <v>0</v>
      </c>
      <c r="H54" s="81">
        <v>0</v>
      </c>
      <c r="I54" s="81">
        <v>0</v>
      </c>
      <c r="J54" s="81">
        <v>0</v>
      </c>
      <c r="K54" s="81">
        <v>0</v>
      </c>
      <c r="L54" s="81">
        <v>0</v>
      </c>
      <c r="M54" s="81">
        <v>0</v>
      </c>
      <c r="N54" s="81">
        <v>0</v>
      </c>
      <c r="O54" s="80">
        <v>0</v>
      </c>
      <c r="P54" s="80">
        <v>0</v>
      </c>
      <c r="Q54" s="80">
        <v>0</v>
      </c>
      <c r="R54" s="80">
        <v>0</v>
      </c>
      <c r="S54" s="80">
        <v>0</v>
      </c>
      <c r="T54" s="80">
        <v>0</v>
      </c>
      <c r="U54" s="80">
        <v>0</v>
      </c>
      <c r="V54" s="80">
        <v>0</v>
      </c>
      <c r="W54" s="80">
        <v>0</v>
      </c>
      <c r="X54" s="80">
        <v>0</v>
      </c>
      <c r="Y54" s="80">
        <v>0</v>
      </c>
      <c r="Z54" s="80">
        <v>0</v>
      </c>
      <c r="AA54" s="80">
        <v>0</v>
      </c>
      <c r="AB54" s="80">
        <v>0</v>
      </c>
      <c r="AC54" s="80">
        <v>0</v>
      </c>
      <c r="AD54" s="80">
        <v>0</v>
      </c>
      <c r="AE54" s="80">
        <v>0</v>
      </c>
      <c r="AF54" s="80">
        <v>0</v>
      </c>
      <c r="AG54" s="80">
        <v>0</v>
      </c>
      <c r="AH54" s="80">
        <v>0</v>
      </c>
      <c r="AI54" s="80">
        <v>0</v>
      </c>
      <c r="AJ54" s="80">
        <v>0</v>
      </c>
      <c r="AK54" s="80">
        <v>0</v>
      </c>
      <c r="AL54" s="80">
        <v>0</v>
      </c>
      <c r="AM54" s="80">
        <v>0</v>
      </c>
    </row>
    <row r="55" spans="1:39" ht="17.25" customHeight="1">
      <c r="A55" s="96" t="s">
        <v>188</v>
      </c>
      <c r="B55" s="96" t="s">
        <v>189</v>
      </c>
      <c r="C55" s="89" t="s">
        <v>190</v>
      </c>
      <c r="D55" s="81">
        <v>0</v>
      </c>
      <c r="E55" s="81">
        <v>0</v>
      </c>
      <c r="F55" s="81">
        <v>0</v>
      </c>
      <c r="G55" s="81">
        <v>0</v>
      </c>
      <c r="H55" s="81">
        <v>0</v>
      </c>
      <c r="I55" s="81">
        <v>0</v>
      </c>
      <c r="J55" s="81">
        <v>0</v>
      </c>
      <c r="K55" s="81">
        <v>0</v>
      </c>
      <c r="L55" s="81">
        <v>0</v>
      </c>
      <c r="M55" s="81">
        <v>0</v>
      </c>
      <c r="N55" s="81">
        <v>0</v>
      </c>
      <c r="O55" s="80">
        <v>0</v>
      </c>
      <c r="P55" s="80">
        <v>0</v>
      </c>
      <c r="Q55" s="80">
        <v>0</v>
      </c>
      <c r="R55" s="80">
        <v>0</v>
      </c>
      <c r="S55" s="80">
        <v>0</v>
      </c>
      <c r="T55" s="80">
        <v>0</v>
      </c>
      <c r="U55" s="80">
        <v>0</v>
      </c>
      <c r="V55" s="80">
        <v>0</v>
      </c>
      <c r="W55" s="80">
        <v>0</v>
      </c>
      <c r="X55" s="80">
        <v>0</v>
      </c>
      <c r="Y55" s="80">
        <v>0</v>
      </c>
      <c r="Z55" s="80">
        <v>0</v>
      </c>
      <c r="AA55" s="80">
        <v>0</v>
      </c>
      <c r="AB55" s="80">
        <v>0</v>
      </c>
      <c r="AC55" s="80">
        <v>0</v>
      </c>
      <c r="AD55" s="80">
        <v>0</v>
      </c>
      <c r="AE55" s="80">
        <v>0</v>
      </c>
      <c r="AF55" s="80">
        <v>0</v>
      </c>
      <c r="AG55" s="80">
        <v>0</v>
      </c>
      <c r="AH55" s="80">
        <v>0</v>
      </c>
      <c r="AI55" s="80">
        <v>0</v>
      </c>
      <c r="AJ55" s="80">
        <v>0</v>
      </c>
      <c r="AK55" s="80">
        <v>0</v>
      </c>
      <c r="AL55" s="80">
        <v>0</v>
      </c>
      <c r="AM55" s="80">
        <v>0</v>
      </c>
    </row>
    <row r="56" spans="1:39" ht="17.25" customHeight="1">
      <c r="A56" s="96" t="s">
        <v>191</v>
      </c>
      <c r="B56" s="96" t="s">
        <v>192</v>
      </c>
      <c r="C56" s="89" t="s">
        <v>193</v>
      </c>
      <c r="D56" s="81">
        <v>0</v>
      </c>
      <c r="E56" s="81">
        <v>0</v>
      </c>
      <c r="F56" s="81">
        <v>0</v>
      </c>
      <c r="G56" s="81">
        <v>0</v>
      </c>
      <c r="H56" s="81">
        <v>0</v>
      </c>
      <c r="I56" s="81">
        <v>0</v>
      </c>
      <c r="J56" s="81">
        <v>0</v>
      </c>
      <c r="K56" s="81">
        <v>0</v>
      </c>
      <c r="L56" s="81">
        <v>0</v>
      </c>
      <c r="M56" s="81">
        <v>0</v>
      </c>
      <c r="N56" s="81">
        <v>0</v>
      </c>
      <c r="O56" s="80">
        <v>0</v>
      </c>
      <c r="P56" s="80">
        <v>0</v>
      </c>
      <c r="Q56" s="80">
        <v>0</v>
      </c>
      <c r="R56" s="80">
        <v>0</v>
      </c>
      <c r="S56" s="80">
        <v>0</v>
      </c>
      <c r="T56" s="80">
        <v>0</v>
      </c>
      <c r="U56" s="80">
        <v>0</v>
      </c>
      <c r="V56" s="80">
        <v>0</v>
      </c>
      <c r="W56" s="80">
        <v>0</v>
      </c>
      <c r="X56" s="80">
        <v>0</v>
      </c>
      <c r="Y56" s="80">
        <v>0</v>
      </c>
      <c r="Z56" s="80">
        <v>0</v>
      </c>
      <c r="AA56" s="80">
        <v>0</v>
      </c>
      <c r="AB56" s="80">
        <v>0</v>
      </c>
      <c r="AC56" s="80">
        <v>0</v>
      </c>
      <c r="AD56" s="80">
        <v>0</v>
      </c>
      <c r="AE56" s="80">
        <v>0</v>
      </c>
      <c r="AF56" s="80">
        <v>0</v>
      </c>
      <c r="AG56" s="80">
        <v>0</v>
      </c>
      <c r="AH56" s="80">
        <v>0</v>
      </c>
      <c r="AI56" s="80">
        <v>0</v>
      </c>
      <c r="AJ56" s="80">
        <v>0</v>
      </c>
      <c r="AK56" s="80">
        <v>0</v>
      </c>
      <c r="AL56" s="80">
        <v>0</v>
      </c>
      <c r="AM56" s="80">
        <v>0</v>
      </c>
    </row>
    <row r="57" spans="1:39" ht="17.25" customHeight="1">
      <c r="A57" s="96" t="s">
        <v>194</v>
      </c>
      <c r="B57" s="96" t="s">
        <v>195</v>
      </c>
      <c r="C57" s="89" t="s">
        <v>196</v>
      </c>
      <c r="D57" s="81">
        <v>0</v>
      </c>
      <c r="E57" s="81">
        <v>0</v>
      </c>
      <c r="F57" s="81">
        <v>0</v>
      </c>
      <c r="G57" s="81">
        <v>0</v>
      </c>
      <c r="H57" s="81">
        <v>0</v>
      </c>
      <c r="I57" s="81">
        <v>0</v>
      </c>
      <c r="J57" s="81">
        <v>0</v>
      </c>
      <c r="K57" s="81">
        <v>0</v>
      </c>
      <c r="L57" s="81">
        <v>0</v>
      </c>
      <c r="M57" s="81">
        <v>0</v>
      </c>
      <c r="N57" s="81">
        <v>0</v>
      </c>
      <c r="O57" s="80">
        <v>0</v>
      </c>
      <c r="P57" s="80">
        <v>0</v>
      </c>
      <c r="Q57" s="80">
        <v>0</v>
      </c>
      <c r="R57" s="80">
        <v>0</v>
      </c>
      <c r="S57" s="80">
        <v>0</v>
      </c>
      <c r="T57" s="80">
        <v>0</v>
      </c>
      <c r="U57" s="80">
        <v>0</v>
      </c>
      <c r="V57" s="80">
        <v>0</v>
      </c>
      <c r="W57" s="80">
        <v>0</v>
      </c>
      <c r="X57" s="80">
        <v>0</v>
      </c>
      <c r="Y57" s="80">
        <v>0</v>
      </c>
      <c r="Z57" s="80">
        <v>0</v>
      </c>
      <c r="AA57" s="80">
        <v>0</v>
      </c>
      <c r="AB57" s="80">
        <v>0</v>
      </c>
      <c r="AC57" s="80">
        <v>0</v>
      </c>
      <c r="AD57" s="80">
        <v>0</v>
      </c>
      <c r="AE57" s="80">
        <v>0</v>
      </c>
      <c r="AF57" s="80">
        <v>0</v>
      </c>
      <c r="AG57" s="80">
        <v>0</v>
      </c>
      <c r="AH57" s="80">
        <v>0</v>
      </c>
      <c r="AI57" s="80">
        <v>0</v>
      </c>
      <c r="AJ57" s="80">
        <v>0</v>
      </c>
      <c r="AK57" s="80">
        <v>0</v>
      </c>
      <c r="AL57" s="80">
        <v>0</v>
      </c>
      <c r="AM57" s="80">
        <v>0</v>
      </c>
    </row>
    <row r="58" spans="1:39" ht="17.25" customHeight="1">
      <c r="A58" s="96" t="s">
        <v>197</v>
      </c>
      <c r="B58" s="96" t="s">
        <v>198</v>
      </c>
      <c r="C58" s="89" t="s">
        <v>199</v>
      </c>
      <c r="D58" s="81">
        <v>0</v>
      </c>
      <c r="E58" s="81">
        <v>0</v>
      </c>
      <c r="F58" s="81">
        <v>0</v>
      </c>
      <c r="G58" s="81">
        <v>0</v>
      </c>
      <c r="H58" s="81">
        <v>0</v>
      </c>
      <c r="I58" s="81">
        <v>0</v>
      </c>
      <c r="J58" s="81">
        <v>0</v>
      </c>
      <c r="K58" s="81">
        <v>0</v>
      </c>
      <c r="L58" s="81">
        <v>0</v>
      </c>
      <c r="M58" s="81">
        <v>0</v>
      </c>
      <c r="N58" s="81">
        <v>0</v>
      </c>
      <c r="O58" s="80">
        <v>0</v>
      </c>
      <c r="P58" s="80">
        <v>0</v>
      </c>
      <c r="Q58" s="80">
        <v>0</v>
      </c>
      <c r="R58" s="80">
        <v>0</v>
      </c>
      <c r="S58" s="80">
        <v>0</v>
      </c>
      <c r="T58" s="80">
        <v>0</v>
      </c>
      <c r="U58" s="80">
        <v>0</v>
      </c>
      <c r="V58" s="80">
        <v>0</v>
      </c>
      <c r="W58" s="80">
        <v>0</v>
      </c>
      <c r="X58" s="80">
        <v>0</v>
      </c>
      <c r="Y58" s="80">
        <v>0</v>
      </c>
      <c r="Z58" s="80">
        <v>0</v>
      </c>
      <c r="AA58" s="80">
        <v>0</v>
      </c>
      <c r="AB58" s="80">
        <v>0</v>
      </c>
      <c r="AC58" s="80">
        <v>0</v>
      </c>
      <c r="AD58" s="80">
        <v>0</v>
      </c>
      <c r="AE58" s="80">
        <v>0</v>
      </c>
      <c r="AF58" s="80">
        <v>0</v>
      </c>
      <c r="AG58" s="80">
        <v>0</v>
      </c>
      <c r="AH58" s="80">
        <v>0</v>
      </c>
      <c r="AI58" s="80">
        <v>0</v>
      </c>
      <c r="AJ58" s="80">
        <v>0</v>
      </c>
      <c r="AK58" s="80">
        <v>0</v>
      </c>
      <c r="AL58" s="80">
        <v>0</v>
      </c>
      <c r="AM58" s="80">
        <v>0</v>
      </c>
    </row>
    <row r="59" spans="1:39" ht="17.25" customHeight="1">
      <c r="A59" s="96" t="s">
        <v>200</v>
      </c>
      <c r="B59" s="96" t="s">
        <v>201</v>
      </c>
      <c r="C59" s="89" t="s">
        <v>202</v>
      </c>
      <c r="D59" s="81">
        <v>0</v>
      </c>
      <c r="E59" s="81">
        <v>0</v>
      </c>
      <c r="F59" s="81">
        <v>0</v>
      </c>
      <c r="G59" s="81">
        <v>0</v>
      </c>
      <c r="H59" s="81">
        <v>0</v>
      </c>
      <c r="I59" s="81">
        <v>0</v>
      </c>
      <c r="J59" s="81">
        <v>0</v>
      </c>
      <c r="K59" s="81">
        <v>0</v>
      </c>
      <c r="L59" s="81">
        <v>0</v>
      </c>
      <c r="M59" s="81">
        <v>0</v>
      </c>
      <c r="N59" s="81">
        <v>0</v>
      </c>
      <c r="O59" s="80">
        <v>0</v>
      </c>
      <c r="P59" s="80">
        <v>0</v>
      </c>
      <c r="Q59" s="80">
        <v>0</v>
      </c>
      <c r="R59" s="80">
        <v>0</v>
      </c>
      <c r="S59" s="80">
        <v>0</v>
      </c>
      <c r="T59" s="80">
        <v>0</v>
      </c>
      <c r="U59" s="80">
        <v>0</v>
      </c>
      <c r="V59" s="80">
        <v>0</v>
      </c>
      <c r="W59" s="80">
        <v>0</v>
      </c>
      <c r="X59" s="80">
        <v>0</v>
      </c>
      <c r="Y59" s="80">
        <v>0</v>
      </c>
      <c r="Z59" s="80">
        <v>0</v>
      </c>
      <c r="AA59" s="80">
        <v>0</v>
      </c>
      <c r="AB59" s="80">
        <v>0</v>
      </c>
      <c r="AC59" s="80">
        <v>0</v>
      </c>
      <c r="AD59" s="80">
        <v>0</v>
      </c>
      <c r="AE59" s="80">
        <v>0</v>
      </c>
      <c r="AF59" s="80">
        <v>0</v>
      </c>
      <c r="AG59" s="80">
        <v>0</v>
      </c>
      <c r="AH59" s="80">
        <v>0</v>
      </c>
      <c r="AI59" s="80">
        <v>0</v>
      </c>
      <c r="AJ59" s="80">
        <v>0</v>
      </c>
      <c r="AK59" s="80">
        <v>0</v>
      </c>
      <c r="AL59" s="80">
        <v>0</v>
      </c>
      <c r="AM59" s="80">
        <v>0</v>
      </c>
    </row>
  </sheetData>
  <mergeCells count="8">
    <mergeCell ref="A2:N2"/>
    <mergeCell ref="M3:N3"/>
    <mergeCell ref="AJ3:AM3"/>
    <mergeCell ref="A4:A5"/>
    <mergeCell ref="B4:B5"/>
    <mergeCell ref="C4:C5"/>
    <mergeCell ref="D4:D5"/>
    <mergeCell ref="E4:N4"/>
  </mergeCells>
  <pageMargins left="0.45" right="0.32" top="0.75" bottom="0.35" header="0.3" footer="0.3"/>
  <pageSetup paperSize="9" scale="75" fitToHeight="0" orientation="landscape" r:id="rId1"/>
  <headerFooter>
    <oddFooter>&amp;CTrang &amp;P</oddFooter>
  </headerFooter>
  <rowBreaks count="1" manualBreakCount="1">
    <brk id="3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Q87"/>
  <sheetViews>
    <sheetView showZeros="0" view="pageBreakPreview" zoomScale="75" zoomScaleNormal="70" zoomScaleSheetLayoutView="75" workbookViewId="0">
      <pane xSplit="2" ySplit="5" topLeftCell="C54" activePane="bottomRight" state="frozen"/>
      <selection pane="topRight" activeCell="C1" sqref="C1"/>
      <selection pane="bottomLeft" activeCell="A6" sqref="A6"/>
      <selection pane="bottomRight" activeCell="B86" sqref="B86:J86"/>
    </sheetView>
  </sheetViews>
  <sheetFormatPr defaultColWidth="10" defaultRowHeight="15.6"/>
  <cols>
    <col min="1" max="1" width="9.109375" style="48" customWidth="1"/>
    <col min="2" max="2" width="53.6640625" style="198" customWidth="1"/>
    <col min="3" max="3" width="7.6640625" style="48" customWidth="1"/>
    <col min="4" max="4" width="11.88671875" style="198" hidden="1" customWidth="1"/>
    <col min="5" max="5" width="13" style="198" hidden="1" customWidth="1"/>
    <col min="6" max="6" width="15.44140625" style="198" customWidth="1"/>
    <col min="7" max="7" width="12.6640625" style="198" customWidth="1"/>
    <col min="8" max="16" width="11.44140625" style="198" customWidth="1"/>
    <col min="17" max="17" width="10.33203125" style="198" hidden="1" customWidth="1"/>
    <col min="18" max="29" width="10.6640625" style="198" hidden="1" customWidth="1"/>
    <col min="30" max="41" width="8.6640625" style="198" hidden="1" customWidth="1"/>
    <col min="42" max="42" width="12.88671875" style="198" customWidth="1"/>
    <col min="43" max="43" width="11.5546875" style="198" customWidth="1"/>
    <col min="44" max="256" width="10" style="198"/>
    <col min="257" max="257" width="9.109375" style="198" customWidth="1"/>
    <col min="258" max="258" width="53.6640625" style="198" customWidth="1"/>
    <col min="259" max="259" width="7.6640625" style="198" customWidth="1"/>
    <col min="260" max="261" width="0" style="198" hidden="1" customWidth="1"/>
    <col min="262" max="262" width="15.44140625" style="198" customWidth="1"/>
    <col min="263" max="263" width="12.6640625" style="198" customWidth="1"/>
    <col min="264" max="272" width="11.44140625" style="198" customWidth="1"/>
    <col min="273" max="297" width="0" style="198" hidden="1" customWidth="1"/>
    <col min="298" max="298" width="12.88671875" style="198" customWidth="1"/>
    <col min="299" max="299" width="11.5546875" style="198" customWidth="1"/>
    <col min="300" max="512" width="10" style="198"/>
    <col min="513" max="513" width="9.109375" style="198" customWidth="1"/>
    <col min="514" max="514" width="53.6640625" style="198" customWidth="1"/>
    <col min="515" max="515" width="7.6640625" style="198" customWidth="1"/>
    <col min="516" max="517" width="0" style="198" hidden="1" customWidth="1"/>
    <col min="518" max="518" width="15.44140625" style="198" customWidth="1"/>
    <col min="519" max="519" width="12.6640625" style="198" customWidth="1"/>
    <col min="520" max="528" width="11.44140625" style="198" customWidth="1"/>
    <col min="529" max="553" width="0" style="198" hidden="1" customWidth="1"/>
    <col min="554" max="554" width="12.88671875" style="198" customWidth="1"/>
    <col min="555" max="555" width="11.5546875" style="198" customWidth="1"/>
    <col min="556" max="768" width="10" style="198"/>
    <col min="769" max="769" width="9.109375" style="198" customWidth="1"/>
    <col min="770" max="770" width="53.6640625" style="198" customWidth="1"/>
    <col min="771" max="771" width="7.6640625" style="198" customWidth="1"/>
    <col min="772" max="773" width="0" style="198" hidden="1" customWidth="1"/>
    <col min="774" max="774" width="15.44140625" style="198" customWidth="1"/>
    <col min="775" max="775" width="12.6640625" style="198" customWidth="1"/>
    <col min="776" max="784" width="11.44140625" style="198" customWidth="1"/>
    <col min="785" max="809" width="0" style="198" hidden="1" customWidth="1"/>
    <col min="810" max="810" width="12.88671875" style="198" customWidth="1"/>
    <col min="811" max="811" width="11.5546875" style="198" customWidth="1"/>
    <col min="812" max="1024" width="10" style="198"/>
    <col min="1025" max="1025" width="9.109375" style="198" customWidth="1"/>
    <col min="1026" max="1026" width="53.6640625" style="198" customWidth="1"/>
    <col min="1027" max="1027" width="7.6640625" style="198" customWidth="1"/>
    <col min="1028" max="1029" width="0" style="198" hidden="1" customWidth="1"/>
    <col min="1030" max="1030" width="15.44140625" style="198" customWidth="1"/>
    <col min="1031" max="1031" width="12.6640625" style="198" customWidth="1"/>
    <col min="1032" max="1040" width="11.44140625" style="198" customWidth="1"/>
    <col min="1041" max="1065" width="0" style="198" hidden="1" customWidth="1"/>
    <col min="1066" max="1066" width="12.88671875" style="198" customWidth="1"/>
    <col min="1067" max="1067" width="11.5546875" style="198" customWidth="1"/>
    <col min="1068" max="1280" width="10" style="198"/>
    <col min="1281" max="1281" width="9.109375" style="198" customWidth="1"/>
    <col min="1282" max="1282" width="53.6640625" style="198" customWidth="1"/>
    <col min="1283" max="1283" width="7.6640625" style="198" customWidth="1"/>
    <col min="1284" max="1285" width="0" style="198" hidden="1" customWidth="1"/>
    <col min="1286" max="1286" width="15.44140625" style="198" customWidth="1"/>
    <col min="1287" max="1287" width="12.6640625" style="198" customWidth="1"/>
    <col min="1288" max="1296" width="11.44140625" style="198" customWidth="1"/>
    <col min="1297" max="1321" width="0" style="198" hidden="1" customWidth="1"/>
    <col min="1322" max="1322" width="12.88671875" style="198" customWidth="1"/>
    <col min="1323" max="1323" width="11.5546875" style="198" customWidth="1"/>
    <col min="1324" max="1536" width="10" style="198"/>
    <col min="1537" max="1537" width="9.109375" style="198" customWidth="1"/>
    <col min="1538" max="1538" width="53.6640625" style="198" customWidth="1"/>
    <col min="1539" max="1539" width="7.6640625" style="198" customWidth="1"/>
    <col min="1540" max="1541" width="0" style="198" hidden="1" customWidth="1"/>
    <col min="1542" max="1542" width="15.44140625" style="198" customWidth="1"/>
    <col min="1543" max="1543" width="12.6640625" style="198" customWidth="1"/>
    <col min="1544" max="1552" width="11.44140625" style="198" customWidth="1"/>
    <col min="1553" max="1577" width="0" style="198" hidden="1" customWidth="1"/>
    <col min="1578" max="1578" width="12.88671875" style="198" customWidth="1"/>
    <col min="1579" max="1579" width="11.5546875" style="198" customWidth="1"/>
    <col min="1580" max="1792" width="10" style="198"/>
    <col min="1793" max="1793" width="9.109375" style="198" customWidth="1"/>
    <col min="1794" max="1794" width="53.6640625" style="198" customWidth="1"/>
    <col min="1795" max="1795" width="7.6640625" style="198" customWidth="1"/>
    <col min="1796" max="1797" width="0" style="198" hidden="1" customWidth="1"/>
    <col min="1798" max="1798" width="15.44140625" style="198" customWidth="1"/>
    <col min="1799" max="1799" width="12.6640625" style="198" customWidth="1"/>
    <col min="1800" max="1808" width="11.44140625" style="198" customWidth="1"/>
    <col min="1809" max="1833" width="0" style="198" hidden="1" customWidth="1"/>
    <col min="1834" max="1834" width="12.88671875" style="198" customWidth="1"/>
    <col min="1835" max="1835" width="11.5546875" style="198" customWidth="1"/>
    <col min="1836" max="2048" width="10" style="198"/>
    <col min="2049" max="2049" width="9.109375" style="198" customWidth="1"/>
    <col min="2050" max="2050" width="53.6640625" style="198" customWidth="1"/>
    <col min="2051" max="2051" width="7.6640625" style="198" customWidth="1"/>
    <col min="2052" max="2053" width="0" style="198" hidden="1" customWidth="1"/>
    <col min="2054" max="2054" width="15.44140625" style="198" customWidth="1"/>
    <col min="2055" max="2055" width="12.6640625" style="198" customWidth="1"/>
    <col min="2056" max="2064" width="11.44140625" style="198" customWidth="1"/>
    <col min="2065" max="2089" width="0" style="198" hidden="1" customWidth="1"/>
    <col min="2090" max="2090" width="12.88671875" style="198" customWidth="1"/>
    <col min="2091" max="2091" width="11.5546875" style="198" customWidth="1"/>
    <col min="2092" max="2304" width="10" style="198"/>
    <col min="2305" max="2305" width="9.109375" style="198" customWidth="1"/>
    <col min="2306" max="2306" width="53.6640625" style="198" customWidth="1"/>
    <col min="2307" max="2307" width="7.6640625" style="198" customWidth="1"/>
    <col min="2308" max="2309" width="0" style="198" hidden="1" customWidth="1"/>
    <col min="2310" max="2310" width="15.44140625" style="198" customWidth="1"/>
    <col min="2311" max="2311" width="12.6640625" style="198" customWidth="1"/>
    <col min="2312" max="2320" width="11.44140625" style="198" customWidth="1"/>
    <col min="2321" max="2345" width="0" style="198" hidden="1" customWidth="1"/>
    <col min="2346" max="2346" width="12.88671875" style="198" customWidth="1"/>
    <col min="2347" max="2347" width="11.5546875" style="198" customWidth="1"/>
    <col min="2348" max="2560" width="10" style="198"/>
    <col min="2561" max="2561" width="9.109375" style="198" customWidth="1"/>
    <col min="2562" max="2562" width="53.6640625" style="198" customWidth="1"/>
    <col min="2563" max="2563" width="7.6640625" style="198" customWidth="1"/>
    <col min="2564" max="2565" width="0" style="198" hidden="1" customWidth="1"/>
    <col min="2566" max="2566" width="15.44140625" style="198" customWidth="1"/>
    <col min="2567" max="2567" width="12.6640625" style="198" customWidth="1"/>
    <col min="2568" max="2576" width="11.44140625" style="198" customWidth="1"/>
    <col min="2577" max="2601" width="0" style="198" hidden="1" customWidth="1"/>
    <col min="2602" max="2602" width="12.88671875" style="198" customWidth="1"/>
    <col min="2603" max="2603" width="11.5546875" style="198" customWidth="1"/>
    <col min="2604" max="2816" width="10" style="198"/>
    <col min="2817" max="2817" width="9.109375" style="198" customWidth="1"/>
    <col min="2818" max="2818" width="53.6640625" style="198" customWidth="1"/>
    <col min="2819" max="2819" width="7.6640625" style="198" customWidth="1"/>
    <col min="2820" max="2821" width="0" style="198" hidden="1" customWidth="1"/>
    <col min="2822" max="2822" width="15.44140625" style="198" customWidth="1"/>
    <col min="2823" max="2823" width="12.6640625" style="198" customWidth="1"/>
    <col min="2824" max="2832" width="11.44140625" style="198" customWidth="1"/>
    <col min="2833" max="2857" width="0" style="198" hidden="1" customWidth="1"/>
    <col min="2858" max="2858" width="12.88671875" style="198" customWidth="1"/>
    <col min="2859" max="2859" width="11.5546875" style="198" customWidth="1"/>
    <col min="2860" max="3072" width="10" style="198"/>
    <col min="3073" max="3073" width="9.109375" style="198" customWidth="1"/>
    <col min="3074" max="3074" width="53.6640625" style="198" customWidth="1"/>
    <col min="3075" max="3075" width="7.6640625" style="198" customWidth="1"/>
    <col min="3076" max="3077" width="0" style="198" hidden="1" customWidth="1"/>
    <col min="3078" max="3078" width="15.44140625" style="198" customWidth="1"/>
    <col min="3079" max="3079" width="12.6640625" style="198" customWidth="1"/>
    <col min="3080" max="3088" width="11.44140625" style="198" customWidth="1"/>
    <col min="3089" max="3113" width="0" style="198" hidden="1" customWidth="1"/>
    <col min="3114" max="3114" width="12.88671875" style="198" customWidth="1"/>
    <col min="3115" max="3115" width="11.5546875" style="198" customWidth="1"/>
    <col min="3116" max="3328" width="10" style="198"/>
    <col min="3329" max="3329" width="9.109375" style="198" customWidth="1"/>
    <col min="3330" max="3330" width="53.6640625" style="198" customWidth="1"/>
    <col min="3331" max="3331" width="7.6640625" style="198" customWidth="1"/>
    <col min="3332" max="3333" width="0" style="198" hidden="1" customWidth="1"/>
    <col min="3334" max="3334" width="15.44140625" style="198" customWidth="1"/>
    <col min="3335" max="3335" width="12.6640625" style="198" customWidth="1"/>
    <col min="3336" max="3344" width="11.44140625" style="198" customWidth="1"/>
    <col min="3345" max="3369" width="0" style="198" hidden="1" customWidth="1"/>
    <col min="3370" max="3370" width="12.88671875" style="198" customWidth="1"/>
    <col min="3371" max="3371" width="11.5546875" style="198" customWidth="1"/>
    <col min="3372" max="3584" width="10" style="198"/>
    <col min="3585" max="3585" width="9.109375" style="198" customWidth="1"/>
    <col min="3586" max="3586" width="53.6640625" style="198" customWidth="1"/>
    <col min="3587" max="3587" width="7.6640625" style="198" customWidth="1"/>
    <col min="3588" max="3589" width="0" style="198" hidden="1" customWidth="1"/>
    <col min="3590" max="3590" width="15.44140625" style="198" customWidth="1"/>
    <col min="3591" max="3591" width="12.6640625" style="198" customWidth="1"/>
    <col min="3592" max="3600" width="11.44140625" style="198" customWidth="1"/>
    <col min="3601" max="3625" width="0" style="198" hidden="1" customWidth="1"/>
    <col min="3626" max="3626" width="12.88671875" style="198" customWidth="1"/>
    <col min="3627" max="3627" width="11.5546875" style="198" customWidth="1"/>
    <col min="3628" max="3840" width="10" style="198"/>
    <col min="3841" max="3841" width="9.109375" style="198" customWidth="1"/>
    <col min="3842" max="3842" width="53.6640625" style="198" customWidth="1"/>
    <col min="3843" max="3843" width="7.6640625" style="198" customWidth="1"/>
    <col min="3844" max="3845" width="0" style="198" hidden="1" customWidth="1"/>
    <col min="3846" max="3846" width="15.44140625" style="198" customWidth="1"/>
    <col min="3847" max="3847" width="12.6640625" style="198" customWidth="1"/>
    <col min="3848" max="3856" width="11.44140625" style="198" customWidth="1"/>
    <col min="3857" max="3881" width="0" style="198" hidden="1" customWidth="1"/>
    <col min="3882" max="3882" width="12.88671875" style="198" customWidth="1"/>
    <col min="3883" max="3883" width="11.5546875" style="198" customWidth="1"/>
    <col min="3884" max="4096" width="10" style="198"/>
    <col min="4097" max="4097" width="9.109375" style="198" customWidth="1"/>
    <col min="4098" max="4098" width="53.6640625" style="198" customWidth="1"/>
    <col min="4099" max="4099" width="7.6640625" style="198" customWidth="1"/>
    <col min="4100" max="4101" width="0" style="198" hidden="1" customWidth="1"/>
    <col min="4102" max="4102" width="15.44140625" style="198" customWidth="1"/>
    <col min="4103" max="4103" width="12.6640625" style="198" customWidth="1"/>
    <col min="4104" max="4112" width="11.44140625" style="198" customWidth="1"/>
    <col min="4113" max="4137" width="0" style="198" hidden="1" customWidth="1"/>
    <col min="4138" max="4138" width="12.88671875" style="198" customWidth="1"/>
    <col min="4139" max="4139" width="11.5546875" style="198" customWidth="1"/>
    <col min="4140" max="4352" width="10" style="198"/>
    <col min="4353" max="4353" width="9.109375" style="198" customWidth="1"/>
    <col min="4354" max="4354" width="53.6640625" style="198" customWidth="1"/>
    <col min="4355" max="4355" width="7.6640625" style="198" customWidth="1"/>
    <col min="4356" max="4357" width="0" style="198" hidden="1" customWidth="1"/>
    <col min="4358" max="4358" width="15.44140625" style="198" customWidth="1"/>
    <col min="4359" max="4359" width="12.6640625" style="198" customWidth="1"/>
    <col min="4360" max="4368" width="11.44140625" style="198" customWidth="1"/>
    <col min="4369" max="4393" width="0" style="198" hidden="1" customWidth="1"/>
    <col min="4394" max="4394" width="12.88671875" style="198" customWidth="1"/>
    <col min="4395" max="4395" width="11.5546875" style="198" customWidth="1"/>
    <col min="4396" max="4608" width="10" style="198"/>
    <col min="4609" max="4609" width="9.109375" style="198" customWidth="1"/>
    <col min="4610" max="4610" width="53.6640625" style="198" customWidth="1"/>
    <col min="4611" max="4611" width="7.6640625" style="198" customWidth="1"/>
    <col min="4612" max="4613" width="0" style="198" hidden="1" customWidth="1"/>
    <col min="4614" max="4614" width="15.44140625" style="198" customWidth="1"/>
    <col min="4615" max="4615" width="12.6640625" style="198" customWidth="1"/>
    <col min="4616" max="4624" width="11.44140625" style="198" customWidth="1"/>
    <col min="4625" max="4649" width="0" style="198" hidden="1" customWidth="1"/>
    <col min="4650" max="4650" width="12.88671875" style="198" customWidth="1"/>
    <col min="4651" max="4651" width="11.5546875" style="198" customWidth="1"/>
    <col min="4652" max="4864" width="10" style="198"/>
    <col min="4865" max="4865" width="9.109375" style="198" customWidth="1"/>
    <col min="4866" max="4866" width="53.6640625" style="198" customWidth="1"/>
    <col min="4867" max="4867" width="7.6640625" style="198" customWidth="1"/>
    <col min="4868" max="4869" width="0" style="198" hidden="1" customWidth="1"/>
    <col min="4870" max="4870" width="15.44140625" style="198" customWidth="1"/>
    <col min="4871" max="4871" width="12.6640625" style="198" customWidth="1"/>
    <col min="4872" max="4880" width="11.44140625" style="198" customWidth="1"/>
    <col min="4881" max="4905" width="0" style="198" hidden="1" customWidth="1"/>
    <col min="4906" max="4906" width="12.88671875" style="198" customWidth="1"/>
    <col min="4907" max="4907" width="11.5546875" style="198" customWidth="1"/>
    <col min="4908" max="5120" width="10" style="198"/>
    <col min="5121" max="5121" width="9.109375" style="198" customWidth="1"/>
    <col min="5122" max="5122" width="53.6640625" style="198" customWidth="1"/>
    <col min="5123" max="5123" width="7.6640625" style="198" customWidth="1"/>
    <col min="5124" max="5125" width="0" style="198" hidden="1" customWidth="1"/>
    <col min="5126" max="5126" width="15.44140625" style="198" customWidth="1"/>
    <col min="5127" max="5127" width="12.6640625" style="198" customWidth="1"/>
    <col min="5128" max="5136" width="11.44140625" style="198" customWidth="1"/>
    <col min="5137" max="5161" width="0" style="198" hidden="1" customWidth="1"/>
    <col min="5162" max="5162" width="12.88671875" style="198" customWidth="1"/>
    <col min="5163" max="5163" width="11.5546875" style="198" customWidth="1"/>
    <col min="5164" max="5376" width="10" style="198"/>
    <col min="5377" max="5377" width="9.109375" style="198" customWidth="1"/>
    <col min="5378" max="5378" width="53.6640625" style="198" customWidth="1"/>
    <col min="5379" max="5379" width="7.6640625" style="198" customWidth="1"/>
    <col min="5380" max="5381" width="0" style="198" hidden="1" customWidth="1"/>
    <col min="5382" max="5382" width="15.44140625" style="198" customWidth="1"/>
    <col min="5383" max="5383" width="12.6640625" style="198" customWidth="1"/>
    <col min="5384" max="5392" width="11.44140625" style="198" customWidth="1"/>
    <col min="5393" max="5417" width="0" style="198" hidden="1" customWidth="1"/>
    <col min="5418" max="5418" width="12.88671875" style="198" customWidth="1"/>
    <col min="5419" max="5419" width="11.5546875" style="198" customWidth="1"/>
    <col min="5420" max="5632" width="10" style="198"/>
    <col min="5633" max="5633" width="9.109375" style="198" customWidth="1"/>
    <col min="5634" max="5634" width="53.6640625" style="198" customWidth="1"/>
    <col min="5635" max="5635" width="7.6640625" style="198" customWidth="1"/>
    <col min="5636" max="5637" width="0" style="198" hidden="1" customWidth="1"/>
    <col min="5638" max="5638" width="15.44140625" style="198" customWidth="1"/>
    <col min="5639" max="5639" width="12.6640625" style="198" customWidth="1"/>
    <col min="5640" max="5648" width="11.44140625" style="198" customWidth="1"/>
    <col min="5649" max="5673" width="0" style="198" hidden="1" customWidth="1"/>
    <col min="5674" max="5674" width="12.88671875" style="198" customWidth="1"/>
    <col min="5675" max="5675" width="11.5546875" style="198" customWidth="1"/>
    <col min="5676" max="5888" width="10" style="198"/>
    <col min="5889" max="5889" width="9.109375" style="198" customWidth="1"/>
    <col min="5890" max="5890" width="53.6640625" style="198" customWidth="1"/>
    <col min="5891" max="5891" width="7.6640625" style="198" customWidth="1"/>
    <col min="5892" max="5893" width="0" style="198" hidden="1" customWidth="1"/>
    <col min="5894" max="5894" width="15.44140625" style="198" customWidth="1"/>
    <col min="5895" max="5895" width="12.6640625" style="198" customWidth="1"/>
    <col min="5896" max="5904" width="11.44140625" style="198" customWidth="1"/>
    <col min="5905" max="5929" width="0" style="198" hidden="1" customWidth="1"/>
    <col min="5930" max="5930" width="12.88671875" style="198" customWidth="1"/>
    <col min="5931" max="5931" width="11.5546875" style="198" customWidth="1"/>
    <col min="5932" max="6144" width="10" style="198"/>
    <col min="6145" max="6145" width="9.109375" style="198" customWidth="1"/>
    <col min="6146" max="6146" width="53.6640625" style="198" customWidth="1"/>
    <col min="6147" max="6147" width="7.6640625" style="198" customWidth="1"/>
    <col min="6148" max="6149" width="0" style="198" hidden="1" customWidth="1"/>
    <col min="6150" max="6150" width="15.44140625" style="198" customWidth="1"/>
    <col min="6151" max="6151" width="12.6640625" style="198" customWidth="1"/>
    <col min="6152" max="6160" width="11.44140625" style="198" customWidth="1"/>
    <col min="6161" max="6185" width="0" style="198" hidden="1" customWidth="1"/>
    <col min="6186" max="6186" width="12.88671875" style="198" customWidth="1"/>
    <col min="6187" max="6187" width="11.5546875" style="198" customWidth="1"/>
    <col min="6188" max="6400" width="10" style="198"/>
    <col min="6401" max="6401" width="9.109375" style="198" customWidth="1"/>
    <col min="6402" max="6402" width="53.6640625" style="198" customWidth="1"/>
    <col min="6403" max="6403" width="7.6640625" style="198" customWidth="1"/>
    <col min="6404" max="6405" width="0" style="198" hidden="1" customWidth="1"/>
    <col min="6406" max="6406" width="15.44140625" style="198" customWidth="1"/>
    <col min="6407" max="6407" width="12.6640625" style="198" customWidth="1"/>
    <col min="6408" max="6416" width="11.44140625" style="198" customWidth="1"/>
    <col min="6417" max="6441" width="0" style="198" hidden="1" customWidth="1"/>
    <col min="6442" max="6442" width="12.88671875" style="198" customWidth="1"/>
    <col min="6443" max="6443" width="11.5546875" style="198" customWidth="1"/>
    <col min="6444" max="6656" width="10" style="198"/>
    <col min="6657" max="6657" width="9.109375" style="198" customWidth="1"/>
    <col min="6658" max="6658" width="53.6640625" style="198" customWidth="1"/>
    <col min="6659" max="6659" width="7.6640625" style="198" customWidth="1"/>
    <col min="6660" max="6661" width="0" style="198" hidden="1" customWidth="1"/>
    <col min="6662" max="6662" width="15.44140625" style="198" customWidth="1"/>
    <col min="6663" max="6663" width="12.6640625" style="198" customWidth="1"/>
    <col min="6664" max="6672" width="11.44140625" style="198" customWidth="1"/>
    <col min="6673" max="6697" width="0" style="198" hidden="1" customWidth="1"/>
    <col min="6698" max="6698" width="12.88671875" style="198" customWidth="1"/>
    <col min="6699" max="6699" width="11.5546875" style="198" customWidth="1"/>
    <col min="6700" max="6912" width="10" style="198"/>
    <col min="6913" max="6913" width="9.109375" style="198" customWidth="1"/>
    <col min="6914" max="6914" width="53.6640625" style="198" customWidth="1"/>
    <col min="6915" max="6915" width="7.6640625" style="198" customWidth="1"/>
    <col min="6916" max="6917" width="0" style="198" hidden="1" customWidth="1"/>
    <col min="6918" max="6918" width="15.44140625" style="198" customWidth="1"/>
    <col min="6919" max="6919" width="12.6640625" style="198" customWidth="1"/>
    <col min="6920" max="6928" width="11.44140625" style="198" customWidth="1"/>
    <col min="6929" max="6953" width="0" style="198" hidden="1" customWidth="1"/>
    <col min="6954" max="6954" width="12.88671875" style="198" customWidth="1"/>
    <col min="6955" max="6955" width="11.5546875" style="198" customWidth="1"/>
    <col min="6956" max="7168" width="10" style="198"/>
    <col min="7169" max="7169" width="9.109375" style="198" customWidth="1"/>
    <col min="7170" max="7170" width="53.6640625" style="198" customWidth="1"/>
    <col min="7171" max="7171" width="7.6640625" style="198" customWidth="1"/>
    <col min="7172" max="7173" width="0" style="198" hidden="1" customWidth="1"/>
    <col min="7174" max="7174" width="15.44140625" style="198" customWidth="1"/>
    <col min="7175" max="7175" width="12.6640625" style="198" customWidth="1"/>
    <col min="7176" max="7184" width="11.44140625" style="198" customWidth="1"/>
    <col min="7185" max="7209" width="0" style="198" hidden="1" customWidth="1"/>
    <col min="7210" max="7210" width="12.88671875" style="198" customWidth="1"/>
    <col min="7211" max="7211" width="11.5546875" style="198" customWidth="1"/>
    <col min="7212" max="7424" width="10" style="198"/>
    <col min="7425" max="7425" width="9.109375" style="198" customWidth="1"/>
    <col min="7426" max="7426" width="53.6640625" style="198" customWidth="1"/>
    <col min="7427" max="7427" width="7.6640625" style="198" customWidth="1"/>
    <col min="7428" max="7429" width="0" style="198" hidden="1" customWidth="1"/>
    <col min="7430" max="7430" width="15.44140625" style="198" customWidth="1"/>
    <col min="7431" max="7431" width="12.6640625" style="198" customWidth="1"/>
    <col min="7432" max="7440" width="11.44140625" style="198" customWidth="1"/>
    <col min="7441" max="7465" width="0" style="198" hidden="1" customWidth="1"/>
    <col min="7466" max="7466" width="12.88671875" style="198" customWidth="1"/>
    <col min="7467" max="7467" width="11.5546875" style="198" customWidth="1"/>
    <col min="7468" max="7680" width="10" style="198"/>
    <col min="7681" max="7681" width="9.109375" style="198" customWidth="1"/>
    <col min="7682" max="7682" width="53.6640625" style="198" customWidth="1"/>
    <col min="7683" max="7683" width="7.6640625" style="198" customWidth="1"/>
    <col min="7684" max="7685" width="0" style="198" hidden="1" customWidth="1"/>
    <col min="7686" max="7686" width="15.44140625" style="198" customWidth="1"/>
    <col min="7687" max="7687" width="12.6640625" style="198" customWidth="1"/>
    <col min="7688" max="7696" width="11.44140625" style="198" customWidth="1"/>
    <col min="7697" max="7721" width="0" style="198" hidden="1" customWidth="1"/>
    <col min="7722" max="7722" width="12.88671875" style="198" customWidth="1"/>
    <col min="7723" max="7723" width="11.5546875" style="198" customWidth="1"/>
    <col min="7724" max="7936" width="10" style="198"/>
    <col min="7937" max="7937" width="9.109375" style="198" customWidth="1"/>
    <col min="7938" max="7938" width="53.6640625" style="198" customWidth="1"/>
    <col min="7939" max="7939" width="7.6640625" style="198" customWidth="1"/>
    <col min="7940" max="7941" width="0" style="198" hidden="1" customWidth="1"/>
    <col min="7942" max="7942" width="15.44140625" style="198" customWidth="1"/>
    <col min="7943" max="7943" width="12.6640625" style="198" customWidth="1"/>
    <col min="7944" max="7952" width="11.44140625" style="198" customWidth="1"/>
    <col min="7953" max="7977" width="0" style="198" hidden="1" customWidth="1"/>
    <col min="7978" max="7978" width="12.88671875" style="198" customWidth="1"/>
    <col min="7979" max="7979" width="11.5546875" style="198" customWidth="1"/>
    <col min="7980" max="8192" width="10" style="198"/>
    <col min="8193" max="8193" width="9.109375" style="198" customWidth="1"/>
    <col min="8194" max="8194" width="53.6640625" style="198" customWidth="1"/>
    <col min="8195" max="8195" width="7.6640625" style="198" customWidth="1"/>
    <col min="8196" max="8197" width="0" style="198" hidden="1" customWidth="1"/>
    <col min="8198" max="8198" width="15.44140625" style="198" customWidth="1"/>
    <col min="8199" max="8199" width="12.6640625" style="198" customWidth="1"/>
    <col min="8200" max="8208" width="11.44140625" style="198" customWidth="1"/>
    <col min="8209" max="8233" width="0" style="198" hidden="1" customWidth="1"/>
    <col min="8234" max="8234" width="12.88671875" style="198" customWidth="1"/>
    <col min="8235" max="8235" width="11.5546875" style="198" customWidth="1"/>
    <col min="8236" max="8448" width="10" style="198"/>
    <col min="8449" max="8449" width="9.109375" style="198" customWidth="1"/>
    <col min="8450" max="8450" width="53.6640625" style="198" customWidth="1"/>
    <col min="8451" max="8451" width="7.6640625" style="198" customWidth="1"/>
    <col min="8452" max="8453" width="0" style="198" hidden="1" customWidth="1"/>
    <col min="8454" max="8454" width="15.44140625" style="198" customWidth="1"/>
    <col min="8455" max="8455" width="12.6640625" style="198" customWidth="1"/>
    <col min="8456" max="8464" width="11.44140625" style="198" customWidth="1"/>
    <col min="8465" max="8489" width="0" style="198" hidden="1" customWidth="1"/>
    <col min="8490" max="8490" width="12.88671875" style="198" customWidth="1"/>
    <col min="8491" max="8491" width="11.5546875" style="198" customWidth="1"/>
    <col min="8492" max="8704" width="10" style="198"/>
    <col min="8705" max="8705" width="9.109375" style="198" customWidth="1"/>
    <col min="8706" max="8706" width="53.6640625" style="198" customWidth="1"/>
    <col min="8707" max="8707" width="7.6640625" style="198" customWidth="1"/>
    <col min="8708" max="8709" width="0" style="198" hidden="1" customWidth="1"/>
    <col min="8710" max="8710" width="15.44140625" style="198" customWidth="1"/>
    <col min="8711" max="8711" width="12.6640625" style="198" customWidth="1"/>
    <col min="8712" max="8720" width="11.44140625" style="198" customWidth="1"/>
    <col min="8721" max="8745" width="0" style="198" hidden="1" customWidth="1"/>
    <col min="8746" max="8746" width="12.88671875" style="198" customWidth="1"/>
    <col min="8747" max="8747" width="11.5546875" style="198" customWidth="1"/>
    <col min="8748" max="8960" width="10" style="198"/>
    <col min="8961" max="8961" width="9.109375" style="198" customWidth="1"/>
    <col min="8962" max="8962" width="53.6640625" style="198" customWidth="1"/>
    <col min="8963" max="8963" width="7.6640625" style="198" customWidth="1"/>
    <col min="8964" max="8965" width="0" style="198" hidden="1" customWidth="1"/>
    <col min="8966" max="8966" width="15.44140625" style="198" customWidth="1"/>
    <col min="8967" max="8967" width="12.6640625" style="198" customWidth="1"/>
    <col min="8968" max="8976" width="11.44140625" style="198" customWidth="1"/>
    <col min="8977" max="9001" width="0" style="198" hidden="1" customWidth="1"/>
    <col min="9002" max="9002" width="12.88671875" style="198" customWidth="1"/>
    <col min="9003" max="9003" width="11.5546875" style="198" customWidth="1"/>
    <col min="9004" max="9216" width="10" style="198"/>
    <col min="9217" max="9217" width="9.109375" style="198" customWidth="1"/>
    <col min="9218" max="9218" width="53.6640625" style="198" customWidth="1"/>
    <col min="9219" max="9219" width="7.6640625" style="198" customWidth="1"/>
    <col min="9220" max="9221" width="0" style="198" hidden="1" customWidth="1"/>
    <col min="9222" max="9222" width="15.44140625" style="198" customWidth="1"/>
    <col min="9223" max="9223" width="12.6640625" style="198" customWidth="1"/>
    <col min="9224" max="9232" width="11.44140625" style="198" customWidth="1"/>
    <col min="9233" max="9257" width="0" style="198" hidden="1" customWidth="1"/>
    <col min="9258" max="9258" width="12.88671875" style="198" customWidth="1"/>
    <col min="9259" max="9259" width="11.5546875" style="198" customWidth="1"/>
    <col min="9260" max="9472" width="10" style="198"/>
    <col min="9473" max="9473" width="9.109375" style="198" customWidth="1"/>
    <col min="9474" max="9474" width="53.6640625" style="198" customWidth="1"/>
    <col min="9475" max="9475" width="7.6640625" style="198" customWidth="1"/>
    <col min="9476" max="9477" width="0" style="198" hidden="1" customWidth="1"/>
    <col min="9478" max="9478" width="15.44140625" style="198" customWidth="1"/>
    <col min="9479" max="9479" width="12.6640625" style="198" customWidth="1"/>
    <col min="9480" max="9488" width="11.44140625" style="198" customWidth="1"/>
    <col min="9489" max="9513" width="0" style="198" hidden="1" customWidth="1"/>
    <col min="9514" max="9514" width="12.88671875" style="198" customWidth="1"/>
    <col min="9515" max="9515" width="11.5546875" style="198" customWidth="1"/>
    <col min="9516" max="9728" width="10" style="198"/>
    <col min="9729" max="9729" width="9.109375" style="198" customWidth="1"/>
    <col min="9730" max="9730" width="53.6640625" style="198" customWidth="1"/>
    <col min="9731" max="9731" width="7.6640625" style="198" customWidth="1"/>
    <col min="9732" max="9733" width="0" style="198" hidden="1" customWidth="1"/>
    <col min="9734" max="9734" width="15.44140625" style="198" customWidth="1"/>
    <col min="9735" max="9735" width="12.6640625" style="198" customWidth="1"/>
    <col min="9736" max="9744" width="11.44140625" style="198" customWidth="1"/>
    <col min="9745" max="9769" width="0" style="198" hidden="1" customWidth="1"/>
    <col min="9770" max="9770" width="12.88671875" style="198" customWidth="1"/>
    <col min="9771" max="9771" width="11.5546875" style="198" customWidth="1"/>
    <col min="9772" max="9984" width="10" style="198"/>
    <col min="9985" max="9985" width="9.109375" style="198" customWidth="1"/>
    <col min="9986" max="9986" width="53.6640625" style="198" customWidth="1"/>
    <col min="9987" max="9987" width="7.6640625" style="198" customWidth="1"/>
    <col min="9988" max="9989" width="0" style="198" hidden="1" customWidth="1"/>
    <col min="9990" max="9990" width="15.44140625" style="198" customWidth="1"/>
    <col min="9991" max="9991" width="12.6640625" style="198" customWidth="1"/>
    <col min="9992" max="10000" width="11.44140625" style="198" customWidth="1"/>
    <col min="10001" max="10025" width="0" style="198" hidden="1" customWidth="1"/>
    <col min="10026" max="10026" width="12.88671875" style="198" customWidth="1"/>
    <col min="10027" max="10027" width="11.5546875" style="198" customWidth="1"/>
    <col min="10028" max="10240" width="10" style="198"/>
    <col min="10241" max="10241" width="9.109375" style="198" customWidth="1"/>
    <col min="10242" max="10242" width="53.6640625" style="198" customWidth="1"/>
    <col min="10243" max="10243" width="7.6640625" style="198" customWidth="1"/>
    <col min="10244" max="10245" width="0" style="198" hidden="1" customWidth="1"/>
    <col min="10246" max="10246" width="15.44140625" style="198" customWidth="1"/>
    <col min="10247" max="10247" width="12.6640625" style="198" customWidth="1"/>
    <col min="10248" max="10256" width="11.44140625" style="198" customWidth="1"/>
    <col min="10257" max="10281" width="0" style="198" hidden="1" customWidth="1"/>
    <col min="10282" max="10282" width="12.88671875" style="198" customWidth="1"/>
    <col min="10283" max="10283" width="11.5546875" style="198" customWidth="1"/>
    <col min="10284" max="10496" width="10" style="198"/>
    <col min="10497" max="10497" width="9.109375" style="198" customWidth="1"/>
    <col min="10498" max="10498" width="53.6640625" style="198" customWidth="1"/>
    <col min="10499" max="10499" width="7.6640625" style="198" customWidth="1"/>
    <col min="10500" max="10501" width="0" style="198" hidden="1" customWidth="1"/>
    <col min="10502" max="10502" width="15.44140625" style="198" customWidth="1"/>
    <col min="10503" max="10503" width="12.6640625" style="198" customWidth="1"/>
    <col min="10504" max="10512" width="11.44140625" style="198" customWidth="1"/>
    <col min="10513" max="10537" width="0" style="198" hidden="1" customWidth="1"/>
    <col min="10538" max="10538" width="12.88671875" style="198" customWidth="1"/>
    <col min="10539" max="10539" width="11.5546875" style="198" customWidth="1"/>
    <col min="10540" max="10752" width="10" style="198"/>
    <col min="10753" max="10753" width="9.109375" style="198" customWidth="1"/>
    <col min="10754" max="10754" width="53.6640625" style="198" customWidth="1"/>
    <col min="10755" max="10755" width="7.6640625" style="198" customWidth="1"/>
    <col min="10756" max="10757" width="0" style="198" hidden="1" customWidth="1"/>
    <col min="10758" max="10758" width="15.44140625" style="198" customWidth="1"/>
    <col min="10759" max="10759" width="12.6640625" style="198" customWidth="1"/>
    <col min="10760" max="10768" width="11.44140625" style="198" customWidth="1"/>
    <col min="10769" max="10793" width="0" style="198" hidden="1" customWidth="1"/>
    <col min="10794" max="10794" width="12.88671875" style="198" customWidth="1"/>
    <col min="10795" max="10795" width="11.5546875" style="198" customWidth="1"/>
    <col min="10796" max="11008" width="10" style="198"/>
    <col min="11009" max="11009" width="9.109375" style="198" customWidth="1"/>
    <col min="11010" max="11010" width="53.6640625" style="198" customWidth="1"/>
    <col min="11011" max="11011" width="7.6640625" style="198" customWidth="1"/>
    <col min="11012" max="11013" width="0" style="198" hidden="1" customWidth="1"/>
    <col min="11014" max="11014" width="15.44140625" style="198" customWidth="1"/>
    <col min="11015" max="11015" width="12.6640625" style="198" customWidth="1"/>
    <col min="11016" max="11024" width="11.44140625" style="198" customWidth="1"/>
    <col min="11025" max="11049" width="0" style="198" hidden="1" customWidth="1"/>
    <col min="11050" max="11050" width="12.88671875" style="198" customWidth="1"/>
    <col min="11051" max="11051" width="11.5546875" style="198" customWidth="1"/>
    <col min="11052" max="11264" width="10" style="198"/>
    <col min="11265" max="11265" width="9.109375" style="198" customWidth="1"/>
    <col min="11266" max="11266" width="53.6640625" style="198" customWidth="1"/>
    <col min="11267" max="11267" width="7.6640625" style="198" customWidth="1"/>
    <col min="11268" max="11269" width="0" style="198" hidden="1" customWidth="1"/>
    <col min="11270" max="11270" width="15.44140625" style="198" customWidth="1"/>
    <col min="11271" max="11271" width="12.6640625" style="198" customWidth="1"/>
    <col min="11272" max="11280" width="11.44140625" style="198" customWidth="1"/>
    <col min="11281" max="11305" width="0" style="198" hidden="1" customWidth="1"/>
    <col min="11306" max="11306" width="12.88671875" style="198" customWidth="1"/>
    <col min="11307" max="11307" width="11.5546875" style="198" customWidth="1"/>
    <col min="11308" max="11520" width="10" style="198"/>
    <col min="11521" max="11521" width="9.109375" style="198" customWidth="1"/>
    <col min="11522" max="11522" width="53.6640625" style="198" customWidth="1"/>
    <col min="11523" max="11523" width="7.6640625" style="198" customWidth="1"/>
    <col min="11524" max="11525" width="0" style="198" hidden="1" customWidth="1"/>
    <col min="11526" max="11526" width="15.44140625" style="198" customWidth="1"/>
    <col min="11527" max="11527" width="12.6640625" style="198" customWidth="1"/>
    <col min="11528" max="11536" width="11.44140625" style="198" customWidth="1"/>
    <col min="11537" max="11561" width="0" style="198" hidden="1" customWidth="1"/>
    <col min="11562" max="11562" width="12.88671875" style="198" customWidth="1"/>
    <col min="11563" max="11563" width="11.5546875" style="198" customWidth="1"/>
    <col min="11564" max="11776" width="10" style="198"/>
    <col min="11777" max="11777" width="9.109375" style="198" customWidth="1"/>
    <col min="11778" max="11778" width="53.6640625" style="198" customWidth="1"/>
    <col min="11779" max="11779" width="7.6640625" style="198" customWidth="1"/>
    <col min="11780" max="11781" width="0" style="198" hidden="1" customWidth="1"/>
    <col min="11782" max="11782" width="15.44140625" style="198" customWidth="1"/>
    <col min="11783" max="11783" width="12.6640625" style="198" customWidth="1"/>
    <col min="11784" max="11792" width="11.44140625" style="198" customWidth="1"/>
    <col min="11793" max="11817" width="0" style="198" hidden="1" customWidth="1"/>
    <col min="11818" max="11818" width="12.88671875" style="198" customWidth="1"/>
    <col min="11819" max="11819" width="11.5546875" style="198" customWidth="1"/>
    <col min="11820" max="12032" width="10" style="198"/>
    <col min="12033" max="12033" width="9.109375" style="198" customWidth="1"/>
    <col min="12034" max="12034" width="53.6640625" style="198" customWidth="1"/>
    <col min="12035" max="12035" width="7.6640625" style="198" customWidth="1"/>
    <col min="12036" max="12037" width="0" style="198" hidden="1" customWidth="1"/>
    <col min="12038" max="12038" width="15.44140625" style="198" customWidth="1"/>
    <col min="12039" max="12039" width="12.6640625" style="198" customWidth="1"/>
    <col min="12040" max="12048" width="11.44140625" style="198" customWidth="1"/>
    <col min="12049" max="12073" width="0" style="198" hidden="1" customWidth="1"/>
    <col min="12074" max="12074" width="12.88671875" style="198" customWidth="1"/>
    <col min="12075" max="12075" width="11.5546875" style="198" customWidth="1"/>
    <col min="12076" max="12288" width="10" style="198"/>
    <col min="12289" max="12289" width="9.109375" style="198" customWidth="1"/>
    <col min="12290" max="12290" width="53.6640625" style="198" customWidth="1"/>
    <col min="12291" max="12291" width="7.6640625" style="198" customWidth="1"/>
    <col min="12292" max="12293" width="0" style="198" hidden="1" customWidth="1"/>
    <col min="12294" max="12294" width="15.44140625" style="198" customWidth="1"/>
    <col min="12295" max="12295" width="12.6640625" style="198" customWidth="1"/>
    <col min="12296" max="12304" width="11.44140625" style="198" customWidth="1"/>
    <col min="12305" max="12329" width="0" style="198" hidden="1" customWidth="1"/>
    <col min="12330" max="12330" width="12.88671875" style="198" customWidth="1"/>
    <col min="12331" max="12331" width="11.5546875" style="198" customWidth="1"/>
    <col min="12332" max="12544" width="10" style="198"/>
    <col min="12545" max="12545" width="9.109375" style="198" customWidth="1"/>
    <col min="12546" max="12546" width="53.6640625" style="198" customWidth="1"/>
    <col min="12547" max="12547" width="7.6640625" style="198" customWidth="1"/>
    <col min="12548" max="12549" width="0" style="198" hidden="1" customWidth="1"/>
    <col min="12550" max="12550" width="15.44140625" style="198" customWidth="1"/>
    <col min="12551" max="12551" width="12.6640625" style="198" customWidth="1"/>
    <col min="12552" max="12560" width="11.44140625" style="198" customWidth="1"/>
    <col min="12561" max="12585" width="0" style="198" hidden="1" customWidth="1"/>
    <col min="12586" max="12586" width="12.88671875" style="198" customWidth="1"/>
    <col min="12587" max="12587" width="11.5546875" style="198" customWidth="1"/>
    <col min="12588" max="12800" width="10" style="198"/>
    <col min="12801" max="12801" width="9.109375" style="198" customWidth="1"/>
    <col min="12802" max="12802" width="53.6640625" style="198" customWidth="1"/>
    <col min="12803" max="12803" width="7.6640625" style="198" customWidth="1"/>
    <col min="12804" max="12805" width="0" style="198" hidden="1" customWidth="1"/>
    <col min="12806" max="12806" width="15.44140625" style="198" customWidth="1"/>
    <col min="12807" max="12807" width="12.6640625" style="198" customWidth="1"/>
    <col min="12808" max="12816" width="11.44140625" style="198" customWidth="1"/>
    <col min="12817" max="12841" width="0" style="198" hidden="1" customWidth="1"/>
    <col min="12842" max="12842" width="12.88671875" style="198" customWidth="1"/>
    <col min="12843" max="12843" width="11.5546875" style="198" customWidth="1"/>
    <col min="12844" max="13056" width="10" style="198"/>
    <col min="13057" max="13057" width="9.109375" style="198" customWidth="1"/>
    <col min="13058" max="13058" width="53.6640625" style="198" customWidth="1"/>
    <col min="13059" max="13059" width="7.6640625" style="198" customWidth="1"/>
    <col min="13060" max="13061" width="0" style="198" hidden="1" customWidth="1"/>
    <col min="13062" max="13062" width="15.44140625" style="198" customWidth="1"/>
    <col min="13063" max="13063" width="12.6640625" style="198" customWidth="1"/>
    <col min="13064" max="13072" width="11.44140625" style="198" customWidth="1"/>
    <col min="13073" max="13097" width="0" style="198" hidden="1" customWidth="1"/>
    <col min="13098" max="13098" width="12.88671875" style="198" customWidth="1"/>
    <col min="13099" max="13099" width="11.5546875" style="198" customWidth="1"/>
    <col min="13100" max="13312" width="10" style="198"/>
    <col min="13313" max="13313" width="9.109375" style="198" customWidth="1"/>
    <col min="13314" max="13314" width="53.6640625" style="198" customWidth="1"/>
    <col min="13315" max="13315" width="7.6640625" style="198" customWidth="1"/>
    <col min="13316" max="13317" width="0" style="198" hidden="1" customWidth="1"/>
    <col min="13318" max="13318" width="15.44140625" style="198" customWidth="1"/>
    <col min="13319" max="13319" width="12.6640625" style="198" customWidth="1"/>
    <col min="13320" max="13328" width="11.44140625" style="198" customWidth="1"/>
    <col min="13329" max="13353" width="0" style="198" hidden="1" customWidth="1"/>
    <col min="13354" max="13354" width="12.88671875" style="198" customWidth="1"/>
    <col min="13355" max="13355" width="11.5546875" style="198" customWidth="1"/>
    <col min="13356" max="13568" width="10" style="198"/>
    <col min="13569" max="13569" width="9.109375" style="198" customWidth="1"/>
    <col min="13570" max="13570" width="53.6640625" style="198" customWidth="1"/>
    <col min="13571" max="13571" width="7.6640625" style="198" customWidth="1"/>
    <col min="13572" max="13573" width="0" style="198" hidden="1" customWidth="1"/>
    <col min="13574" max="13574" width="15.44140625" style="198" customWidth="1"/>
    <col min="13575" max="13575" width="12.6640625" style="198" customWidth="1"/>
    <col min="13576" max="13584" width="11.44140625" style="198" customWidth="1"/>
    <col min="13585" max="13609" width="0" style="198" hidden="1" customWidth="1"/>
    <col min="13610" max="13610" width="12.88671875" style="198" customWidth="1"/>
    <col min="13611" max="13611" width="11.5546875" style="198" customWidth="1"/>
    <col min="13612" max="13824" width="10" style="198"/>
    <col min="13825" max="13825" width="9.109375" style="198" customWidth="1"/>
    <col min="13826" max="13826" width="53.6640625" style="198" customWidth="1"/>
    <col min="13827" max="13827" width="7.6640625" style="198" customWidth="1"/>
    <col min="13828" max="13829" width="0" style="198" hidden="1" customWidth="1"/>
    <col min="13830" max="13830" width="15.44140625" style="198" customWidth="1"/>
    <col min="13831" max="13831" width="12.6640625" style="198" customWidth="1"/>
    <col min="13832" max="13840" width="11.44140625" style="198" customWidth="1"/>
    <col min="13841" max="13865" width="0" style="198" hidden="1" customWidth="1"/>
    <col min="13866" max="13866" width="12.88671875" style="198" customWidth="1"/>
    <col min="13867" max="13867" width="11.5546875" style="198" customWidth="1"/>
    <col min="13868" max="14080" width="10" style="198"/>
    <col min="14081" max="14081" width="9.109375" style="198" customWidth="1"/>
    <col min="14082" max="14082" width="53.6640625" style="198" customWidth="1"/>
    <col min="14083" max="14083" width="7.6640625" style="198" customWidth="1"/>
    <col min="14084" max="14085" width="0" style="198" hidden="1" customWidth="1"/>
    <col min="14086" max="14086" width="15.44140625" style="198" customWidth="1"/>
    <col min="14087" max="14087" width="12.6640625" style="198" customWidth="1"/>
    <col min="14088" max="14096" width="11.44140625" style="198" customWidth="1"/>
    <col min="14097" max="14121" width="0" style="198" hidden="1" customWidth="1"/>
    <col min="14122" max="14122" width="12.88671875" style="198" customWidth="1"/>
    <col min="14123" max="14123" width="11.5546875" style="198" customWidth="1"/>
    <col min="14124" max="14336" width="10" style="198"/>
    <col min="14337" max="14337" width="9.109375" style="198" customWidth="1"/>
    <col min="14338" max="14338" width="53.6640625" style="198" customWidth="1"/>
    <col min="14339" max="14339" width="7.6640625" style="198" customWidth="1"/>
    <col min="14340" max="14341" width="0" style="198" hidden="1" customWidth="1"/>
    <col min="14342" max="14342" width="15.44140625" style="198" customWidth="1"/>
    <col min="14343" max="14343" width="12.6640625" style="198" customWidth="1"/>
    <col min="14344" max="14352" width="11.44140625" style="198" customWidth="1"/>
    <col min="14353" max="14377" width="0" style="198" hidden="1" customWidth="1"/>
    <col min="14378" max="14378" width="12.88671875" style="198" customWidth="1"/>
    <col min="14379" max="14379" width="11.5546875" style="198" customWidth="1"/>
    <col min="14380" max="14592" width="10" style="198"/>
    <col min="14593" max="14593" width="9.109375" style="198" customWidth="1"/>
    <col min="14594" max="14594" width="53.6640625" style="198" customWidth="1"/>
    <col min="14595" max="14595" width="7.6640625" style="198" customWidth="1"/>
    <col min="14596" max="14597" width="0" style="198" hidden="1" customWidth="1"/>
    <col min="14598" max="14598" width="15.44140625" style="198" customWidth="1"/>
    <col min="14599" max="14599" width="12.6640625" style="198" customWidth="1"/>
    <col min="14600" max="14608" width="11.44140625" style="198" customWidth="1"/>
    <col min="14609" max="14633" width="0" style="198" hidden="1" customWidth="1"/>
    <col min="14634" max="14634" width="12.88671875" style="198" customWidth="1"/>
    <col min="14635" max="14635" width="11.5546875" style="198" customWidth="1"/>
    <col min="14636" max="14848" width="10" style="198"/>
    <col min="14849" max="14849" width="9.109375" style="198" customWidth="1"/>
    <col min="14850" max="14850" width="53.6640625" style="198" customWidth="1"/>
    <col min="14851" max="14851" width="7.6640625" style="198" customWidth="1"/>
    <col min="14852" max="14853" width="0" style="198" hidden="1" customWidth="1"/>
    <col min="14854" max="14854" width="15.44140625" style="198" customWidth="1"/>
    <col min="14855" max="14855" width="12.6640625" style="198" customWidth="1"/>
    <col min="14856" max="14864" width="11.44140625" style="198" customWidth="1"/>
    <col min="14865" max="14889" width="0" style="198" hidden="1" customWidth="1"/>
    <col min="14890" max="14890" width="12.88671875" style="198" customWidth="1"/>
    <col min="14891" max="14891" width="11.5546875" style="198" customWidth="1"/>
    <col min="14892" max="15104" width="10" style="198"/>
    <col min="15105" max="15105" width="9.109375" style="198" customWidth="1"/>
    <col min="15106" max="15106" width="53.6640625" style="198" customWidth="1"/>
    <col min="15107" max="15107" width="7.6640625" style="198" customWidth="1"/>
    <col min="15108" max="15109" width="0" style="198" hidden="1" customWidth="1"/>
    <col min="15110" max="15110" width="15.44140625" style="198" customWidth="1"/>
    <col min="15111" max="15111" width="12.6640625" style="198" customWidth="1"/>
    <col min="15112" max="15120" width="11.44140625" style="198" customWidth="1"/>
    <col min="15121" max="15145" width="0" style="198" hidden="1" customWidth="1"/>
    <col min="15146" max="15146" width="12.88671875" style="198" customWidth="1"/>
    <col min="15147" max="15147" width="11.5546875" style="198" customWidth="1"/>
    <col min="15148" max="15360" width="10" style="198"/>
    <col min="15361" max="15361" width="9.109375" style="198" customWidth="1"/>
    <col min="15362" max="15362" width="53.6640625" style="198" customWidth="1"/>
    <col min="15363" max="15363" width="7.6640625" style="198" customWidth="1"/>
    <col min="15364" max="15365" width="0" style="198" hidden="1" customWidth="1"/>
    <col min="15366" max="15366" width="15.44140625" style="198" customWidth="1"/>
    <col min="15367" max="15367" width="12.6640625" style="198" customWidth="1"/>
    <col min="15368" max="15376" width="11.44140625" style="198" customWidth="1"/>
    <col min="15377" max="15401" width="0" style="198" hidden="1" customWidth="1"/>
    <col min="15402" max="15402" width="12.88671875" style="198" customWidth="1"/>
    <col min="15403" max="15403" width="11.5546875" style="198" customWidth="1"/>
    <col min="15404" max="15616" width="10" style="198"/>
    <col min="15617" max="15617" width="9.109375" style="198" customWidth="1"/>
    <col min="15618" max="15618" width="53.6640625" style="198" customWidth="1"/>
    <col min="15619" max="15619" width="7.6640625" style="198" customWidth="1"/>
    <col min="15620" max="15621" width="0" style="198" hidden="1" customWidth="1"/>
    <col min="15622" max="15622" width="15.44140625" style="198" customWidth="1"/>
    <col min="15623" max="15623" width="12.6640625" style="198" customWidth="1"/>
    <col min="15624" max="15632" width="11.44140625" style="198" customWidth="1"/>
    <col min="15633" max="15657" width="0" style="198" hidden="1" customWidth="1"/>
    <col min="15658" max="15658" width="12.88671875" style="198" customWidth="1"/>
    <col min="15659" max="15659" width="11.5546875" style="198" customWidth="1"/>
    <col min="15660" max="15872" width="10" style="198"/>
    <col min="15873" max="15873" width="9.109375" style="198" customWidth="1"/>
    <col min="15874" max="15874" width="53.6640625" style="198" customWidth="1"/>
    <col min="15875" max="15875" width="7.6640625" style="198" customWidth="1"/>
    <col min="15876" max="15877" width="0" style="198" hidden="1" customWidth="1"/>
    <col min="15878" max="15878" width="15.44140625" style="198" customWidth="1"/>
    <col min="15879" max="15879" width="12.6640625" style="198" customWidth="1"/>
    <col min="15880" max="15888" width="11.44140625" style="198" customWidth="1"/>
    <col min="15889" max="15913" width="0" style="198" hidden="1" customWidth="1"/>
    <col min="15914" max="15914" width="12.88671875" style="198" customWidth="1"/>
    <col min="15915" max="15915" width="11.5546875" style="198" customWidth="1"/>
    <col min="15916" max="16128" width="10" style="198"/>
    <col min="16129" max="16129" width="9.109375" style="198" customWidth="1"/>
    <col min="16130" max="16130" width="53.6640625" style="198" customWidth="1"/>
    <col min="16131" max="16131" width="7.6640625" style="198" customWidth="1"/>
    <col min="16132" max="16133" width="0" style="198" hidden="1" customWidth="1"/>
    <col min="16134" max="16134" width="15.44140625" style="198" customWidth="1"/>
    <col min="16135" max="16135" width="12.6640625" style="198" customWidth="1"/>
    <col min="16136" max="16144" width="11.44140625" style="198" customWidth="1"/>
    <col min="16145" max="16169" width="0" style="198" hidden="1" customWidth="1"/>
    <col min="16170" max="16170" width="12.88671875" style="198" customWidth="1"/>
    <col min="16171" max="16171" width="11.5546875" style="198" customWidth="1"/>
    <col min="16172" max="16384" width="10" style="198"/>
  </cols>
  <sheetData>
    <row r="1" spans="1:43" ht="17.399999999999999">
      <c r="A1" s="99" t="s">
        <v>210</v>
      </c>
    </row>
    <row r="2" spans="1:43" ht="29.25" customHeight="1">
      <c r="A2" s="308" t="s">
        <v>338</v>
      </c>
      <c r="B2" s="308"/>
      <c r="C2" s="308"/>
      <c r="D2" s="308"/>
      <c r="E2" s="308"/>
      <c r="F2" s="308"/>
      <c r="G2" s="308"/>
      <c r="H2" s="308"/>
      <c r="I2" s="308"/>
      <c r="J2" s="308"/>
      <c r="K2" s="308"/>
      <c r="L2" s="308"/>
      <c r="M2" s="308"/>
      <c r="N2" s="308"/>
      <c r="O2" s="308"/>
      <c r="P2" s="308"/>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row>
    <row r="3" spans="1:43" ht="15.75" customHeight="1">
      <c r="A3" s="200"/>
      <c r="B3" s="201"/>
      <c r="C3" s="202"/>
      <c r="D3" s="201"/>
      <c r="E3" s="201"/>
      <c r="F3" s="201"/>
      <c r="O3" s="309" t="s">
        <v>73</v>
      </c>
      <c r="P3" s="309"/>
      <c r="AK3" s="309" t="s">
        <v>73</v>
      </c>
      <c r="AL3" s="309"/>
      <c r="AM3" s="309"/>
      <c r="AN3" s="309"/>
      <c r="AO3" s="309"/>
    </row>
    <row r="4" spans="1:43" ht="22.5" customHeight="1">
      <c r="A4" s="310" t="s">
        <v>0</v>
      </c>
      <c r="B4" s="311" t="s">
        <v>74</v>
      </c>
      <c r="C4" s="311" t="s">
        <v>75</v>
      </c>
      <c r="D4" s="313" t="s">
        <v>211</v>
      </c>
      <c r="E4" s="313" t="s">
        <v>212</v>
      </c>
      <c r="F4" s="313" t="s">
        <v>76</v>
      </c>
      <c r="G4" s="284" t="s">
        <v>213</v>
      </c>
      <c r="H4" s="285"/>
      <c r="I4" s="285"/>
      <c r="J4" s="285"/>
      <c r="K4" s="285"/>
      <c r="L4" s="285"/>
      <c r="M4" s="285"/>
      <c r="N4" s="285"/>
      <c r="O4" s="285"/>
      <c r="P4" s="286"/>
      <c r="Q4" s="11"/>
      <c r="R4" s="11"/>
      <c r="S4" s="11"/>
      <c r="T4" s="11"/>
      <c r="U4" s="11"/>
      <c r="V4" s="11"/>
      <c r="W4" s="11"/>
      <c r="X4" s="11"/>
      <c r="Y4" s="11"/>
      <c r="Z4" s="11"/>
      <c r="AA4" s="11"/>
      <c r="AB4" s="11"/>
      <c r="AC4" s="11"/>
      <c r="AD4" s="11"/>
      <c r="AE4" s="11"/>
      <c r="AF4" s="11"/>
      <c r="AG4" s="11"/>
      <c r="AH4" s="11"/>
      <c r="AI4" s="11"/>
      <c r="AJ4" s="11"/>
      <c r="AK4" s="11"/>
      <c r="AL4" s="11"/>
      <c r="AM4" s="11"/>
      <c r="AN4" s="11"/>
      <c r="AO4" s="11"/>
    </row>
    <row r="5" spans="1:43" s="203" customFormat="1" ht="55.5" customHeight="1">
      <c r="A5" s="310"/>
      <c r="B5" s="311"/>
      <c r="C5" s="312"/>
      <c r="D5" s="314"/>
      <c r="E5" s="314"/>
      <c r="F5" s="314"/>
      <c r="G5" s="13" t="s">
        <v>81</v>
      </c>
      <c r="H5" s="13" t="s">
        <v>11</v>
      </c>
      <c r="I5" s="13" t="s">
        <v>48</v>
      </c>
      <c r="J5" s="13" t="s">
        <v>22</v>
      </c>
      <c r="K5" s="13" t="s">
        <v>14</v>
      </c>
      <c r="L5" s="13" t="s">
        <v>46</v>
      </c>
      <c r="M5" s="13" t="s">
        <v>33</v>
      </c>
      <c r="N5" s="13" t="s">
        <v>20</v>
      </c>
      <c r="O5" s="13" t="s">
        <v>25</v>
      </c>
      <c r="P5" s="13" t="s">
        <v>52</v>
      </c>
      <c r="Q5" s="13" t="s">
        <v>82</v>
      </c>
      <c r="R5" s="13" t="s">
        <v>82</v>
      </c>
      <c r="S5" s="13" t="s">
        <v>82</v>
      </c>
      <c r="T5" s="13" t="s">
        <v>82</v>
      </c>
      <c r="U5" s="13" t="s">
        <v>82</v>
      </c>
      <c r="V5" s="13" t="s">
        <v>82</v>
      </c>
      <c r="W5" s="13" t="s">
        <v>82</v>
      </c>
      <c r="X5" s="13" t="s">
        <v>82</v>
      </c>
      <c r="Y5" s="13" t="s">
        <v>82</v>
      </c>
      <c r="Z5" s="13" t="s">
        <v>82</v>
      </c>
      <c r="AA5" s="13" t="s">
        <v>82</v>
      </c>
      <c r="AB5" s="13" t="s">
        <v>82</v>
      </c>
      <c r="AC5" s="13" t="s">
        <v>82</v>
      </c>
      <c r="AD5" s="13" t="s">
        <v>83</v>
      </c>
      <c r="AE5" s="13" t="s">
        <v>84</v>
      </c>
      <c r="AF5" s="13" t="s">
        <v>85</v>
      </c>
      <c r="AG5" s="13" t="s">
        <v>86</v>
      </c>
      <c r="AH5" s="13" t="s">
        <v>87</v>
      </c>
      <c r="AI5" s="13" t="s">
        <v>88</v>
      </c>
      <c r="AJ5" s="13" t="s">
        <v>89</v>
      </c>
      <c r="AK5" s="13" t="s">
        <v>90</v>
      </c>
      <c r="AL5" s="13" t="s">
        <v>91</v>
      </c>
      <c r="AM5" s="13" t="s">
        <v>92</v>
      </c>
      <c r="AN5" s="13" t="s">
        <v>93</v>
      </c>
      <c r="AO5" s="13" t="s">
        <v>94</v>
      </c>
    </row>
    <row r="6" spans="1:43" s="205" customFormat="1" ht="13.8">
      <c r="A6" s="204">
        <v>-1</v>
      </c>
      <c r="B6" s="204">
        <v>-2</v>
      </c>
      <c r="C6" s="204">
        <v>-3</v>
      </c>
      <c r="D6" s="204">
        <v>-4</v>
      </c>
      <c r="E6" s="204">
        <v>-5</v>
      </c>
      <c r="F6" s="204" t="s">
        <v>214</v>
      </c>
      <c r="G6" s="204">
        <v>-5</v>
      </c>
      <c r="H6" s="204">
        <v>-6</v>
      </c>
      <c r="I6" s="204">
        <v>-7</v>
      </c>
      <c r="J6" s="204">
        <v>-8</v>
      </c>
      <c r="K6" s="204">
        <v>-9</v>
      </c>
      <c r="L6" s="204">
        <v>-10</v>
      </c>
      <c r="M6" s="204">
        <v>-11</v>
      </c>
      <c r="N6" s="204">
        <v>-12</v>
      </c>
      <c r="O6" s="204">
        <v>-13</v>
      </c>
      <c r="P6" s="204">
        <v>-14</v>
      </c>
      <c r="Q6" s="204">
        <v>-17</v>
      </c>
      <c r="R6" s="204">
        <v>-18</v>
      </c>
      <c r="S6" s="204">
        <v>-19</v>
      </c>
      <c r="T6" s="204">
        <v>-20</v>
      </c>
      <c r="U6" s="204">
        <v>-21</v>
      </c>
      <c r="V6" s="204">
        <v>-22</v>
      </c>
      <c r="W6" s="204">
        <v>-23</v>
      </c>
      <c r="X6" s="204">
        <v>-24</v>
      </c>
      <c r="Y6" s="204">
        <v>-25</v>
      </c>
      <c r="Z6" s="204">
        <v>-26</v>
      </c>
      <c r="AA6" s="204">
        <v>-27</v>
      </c>
      <c r="AB6" s="204">
        <v>-28</v>
      </c>
      <c r="AC6" s="204">
        <v>-29</v>
      </c>
      <c r="AD6" s="204">
        <v>-30</v>
      </c>
      <c r="AE6" s="204">
        <v>-31</v>
      </c>
      <c r="AF6" s="204">
        <v>-32</v>
      </c>
      <c r="AG6" s="204">
        <v>-33</v>
      </c>
      <c r="AH6" s="204">
        <v>-34</v>
      </c>
      <c r="AI6" s="204">
        <v>-35</v>
      </c>
      <c r="AJ6" s="204">
        <v>-36</v>
      </c>
      <c r="AK6" s="204">
        <v>-37</v>
      </c>
      <c r="AL6" s="204">
        <v>-38</v>
      </c>
      <c r="AM6" s="204">
        <v>-39</v>
      </c>
      <c r="AN6" s="204">
        <v>-40</v>
      </c>
      <c r="AO6" s="204">
        <v>-41</v>
      </c>
    </row>
    <row r="7" spans="1:43" s="203" customFormat="1">
      <c r="A7" s="206" t="s">
        <v>2</v>
      </c>
      <c r="B7" s="207" t="s">
        <v>215</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row>
    <row r="8" spans="1:43" s="203" customFormat="1">
      <c r="A8" s="13"/>
      <c r="B8" s="78" t="s">
        <v>216</v>
      </c>
      <c r="C8" s="13">
        <v>0</v>
      </c>
      <c r="D8" s="206"/>
      <c r="E8" s="206"/>
      <c r="F8" s="79">
        <v>89708.32763</v>
      </c>
      <c r="G8" s="79">
        <v>7033.7285279999996</v>
      </c>
      <c r="H8" s="79">
        <v>7206.2363530000002</v>
      </c>
      <c r="I8" s="79">
        <v>8456.4673139999995</v>
      </c>
      <c r="J8" s="79">
        <v>13284.771906</v>
      </c>
      <c r="K8" s="79">
        <v>15844.42073</v>
      </c>
      <c r="L8" s="79">
        <v>9652.3540050000011</v>
      </c>
      <c r="M8" s="79">
        <v>8426.2768589999996</v>
      </c>
      <c r="N8" s="79">
        <v>10497.759189999999</v>
      </c>
      <c r="O8" s="79">
        <v>2835.8383469999999</v>
      </c>
      <c r="P8" s="79">
        <v>6470.4743979999994</v>
      </c>
      <c r="Q8" s="79">
        <v>0</v>
      </c>
      <c r="R8" s="79">
        <v>0</v>
      </c>
      <c r="S8" s="79">
        <v>0</v>
      </c>
      <c r="T8" s="79">
        <v>0</v>
      </c>
      <c r="U8" s="79">
        <v>0</v>
      </c>
      <c r="V8" s="79">
        <v>0</v>
      </c>
      <c r="W8" s="79">
        <v>0</v>
      </c>
      <c r="X8" s="79">
        <v>0</v>
      </c>
      <c r="Y8" s="79">
        <v>0</v>
      </c>
      <c r="Z8" s="79">
        <v>0</v>
      </c>
      <c r="AA8" s="79">
        <v>0</v>
      </c>
      <c r="AB8" s="79">
        <v>0</v>
      </c>
      <c r="AC8" s="79">
        <v>0</v>
      </c>
      <c r="AD8" s="79">
        <v>0</v>
      </c>
      <c r="AE8" s="79">
        <v>0</v>
      </c>
      <c r="AF8" s="79">
        <v>0</v>
      </c>
      <c r="AG8" s="79">
        <v>0</v>
      </c>
      <c r="AH8" s="79">
        <v>0</v>
      </c>
      <c r="AI8" s="79">
        <v>0</v>
      </c>
      <c r="AJ8" s="79">
        <v>0</v>
      </c>
      <c r="AK8" s="79">
        <v>0</v>
      </c>
      <c r="AL8" s="79">
        <v>0</v>
      </c>
      <c r="AM8" s="79">
        <v>0</v>
      </c>
      <c r="AN8" s="79">
        <v>0</v>
      </c>
      <c r="AO8" s="79">
        <v>0</v>
      </c>
      <c r="AP8" s="79" t="e">
        <v>#N/A</v>
      </c>
      <c r="AQ8" s="79"/>
    </row>
    <row r="9" spans="1:43" s="212" customFormat="1" ht="16.2">
      <c r="A9" s="208">
        <v>1</v>
      </c>
      <c r="B9" s="209" t="s">
        <v>97</v>
      </c>
      <c r="C9" s="208" t="s">
        <v>98</v>
      </c>
      <c r="D9" s="210"/>
      <c r="E9" s="210"/>
      <c r="F9" s="211">
        <v>63416.992045999999</v>
      </c>
      <c r="G9" s="211">
        <v>5657.774684</v>
      </c>
      <c r="H9" s="211">
        <v>5558.9318220000005</v>
      </c>
      <c r="I9" s="211">
        <v>5949.3600639999995</v>
      </c>
      <c r="J9" s="211">
        <v>9171.1258880000005</v>
      </c>
      <c r="K9" s="211">
        <v>9813.3755440000004</v>
      </c>
      <c r="L9" s="211">
        <v>6134.2844880000011</v>
      </c>
      <c r="M9" s="211">
        <v>7895.316988999999</v>
      </c>
      <c r="N9" s="211">
        <v>5256.1368699999994</v>
      </c>
      <c r="O9" s="211">
        <v>2060.6484399999995</v>
      </c>
      <c r="P9" s="211">
        <v>5920.037257</v>
      </c>
      <c r="Q9" s="211">
        <v>0</v>
      </c>
      <c r="R9" s="211">
        <v>0</v>
      </c>
      <c r="S9" s="211">
        <v>0</v>
      </c>
      <c r="T9" s="211">
        <v>0</v>
      </c>
      <c r="U9" s="211">
        <v>0</v>
      </c>
      <c r="V9" s="211">
        <v>0</v>
      </c>
      <c r="W9" s="211">
        <v>0</v>
      </c>
      <c r="X9" s="211">
        <v>0</v>
      </c>
      <c r="Y9" s="211">
        <v>0</v>
      </c>
      <c r="Z9" s="211">
        <v>0</v>
      </c>
      <c r="AA9" s="211">
        <v>0</v>
      </c>
      <c r="AB9" s="211">
        <v>0</v>
      </c>
      <c r="AC9" s="211">
        <v>0</v>
      </c>
      <c r="AD9" s="211">
        <v>0</v>
      </c>
      <c r="AE9" s="211">
        <v>0</v>
      </c>
      <c r="AF9" s="211">
        <v>0</v>
      </c>
      <c r="AG9" s="211">
        <v>0</v>
      </c>
      <c r="AH9" s="211">
        <v>0</v>
      </c>
      <c r="AI9" s="211">
        <v>0</v>
      </c>
      <c r="AJ9" s="211">
        <v>0</v>
      </c>
      <c r="AK9" s="211">
        <v>0</v>
      </c>
      <c r="AL9" s="211">
        <v>0</v>
      </c>
      <c r="AM9" s="211">
        <v>0</v>
      </c>
      <c r="AN9" s="211">
        <v>0</v>
      </c>
      <c r="AO9" s="211">
        <v>0</v>
      </c>
      <c r="AP9" s="211">
        <v>61929.230706999981</v>
      </c>
      <c r="AQ9" s="211">
        <v>-2934.1899999999878</v>
      </c>
    </row>
    <row r="10" spans="1:43">
      <c r="A10" s="213" t="s">
        <v>7</v>
      </c>
      <c r="B10" s="214" t="s">
        <v>100</v>
      </c>
      <c r="C10" s="213" t="s">
        <v>57</v>
      </c>
      <c r="D10" s="80"/>
      <c r="E10" s="80"/>
      <c r="F10" s="81">
        <v>4893.5014080000001</v>
      </c>
      <c r="G10" s="81">
        <v>431.53747299999998</v>
      </c>
      <c r="H10" s="81">
        <v>342.08180099999998</v>
      </c>
      <c r="I10" s="81">
        <v>748.80869900000005</v>
      </c>
      <c r="J10" s="81">
        <v>207.82736</v>
      </c>
      <c r="K10" s="81">
        <v>1044.0217279999999</v>
      </c>
      <c r="L10" s="81">
        <v>720.23666500000002</v>
      </c>
      <c r="M10" s="81">
        <v>343.69546600000001</v>
      </c>
      <c r="N10" s="81">
        <v>176.78306000000001</v>
      </c>
      <c r="O10" s="81">
        <v>311.78911899999997</v>
      </c>
      <c r="P10" s="81">
        <v>566.72003700000005</v>
      </c>
      <c r="Q10" s="81">
        <v>0</v>
      </c>
      <c r="R10" s="81">
        <v>0</v>
      </c>
      <c r="S10" s="81">
        <v>0</v>
      </c>
      <c r="T10" s="81">
        <v>0</v>
      </c>
      <c r="U10" s="81">
        <v>0</v>
      </c>
      <c r="V10" s="81">
        <v>0</v>
      </c>
      <c r="W10" s="81">
        <v>0</v>
      </c>
      <c r="X10" s="81">
        <v>0</v>
      </c>
      <c r="Y10" s="81">
        <v>0</v>
      </c>
      <c r="Z10" s="81">
        <v>0</v>
      </c>
      <c r="AA10" s="81">
        <v>0</v>
      </c>
      <c r="AB10" s="81">
        <v>0</v>
      </c>
      <c r="AC10" s="81">
        <v>0</v>
      </c>
      <c r="AD10" s="81">
        <v>0</v>
      </c>
      <c r="AE10" s="81">
        <v>0</v>
      </c>
      <c r="AF10" s="81">
        <v>0</v>
      </c>
      <c r="AG10" s="81">
        <v>0</v>
      </c>
      <c r="AH10" s="81">
        <v>0</v>
      </c>
      <c r="AI10" s="81">
        <v>0</v>
      </c>
      <c r="AJ10" s="81">
        <v>0</v>
      </c>
      <c r="AK10" s="81">
        <v>0</v>
      </c>
      <c r="AL10" s="81">
        <v>0</v>
      </c>
      <c r="AM10" s="81">
        <v>0</v>
      </c>
      <c r="AN10" s="81">
        <v>0</v>
      </c>
      <c r="AO10" s="81">
        <v>0</v>
      </c>
      <c r="AP10" s="81">
        <v>4631.9890080000005</v>
      </c>
      <c r="AQ10" s="81">
        <v>325.98999999999887</v>
      </c>
    </row>
    <row r="11" spans="1:43" s="216" customFormat="1">
      <c r="A11" s="82">
        <v>0</v>
      </c>
      <c r="B11" s="83" t="s">
        <v>101</v>
      </c>
      <c r="C11" s="82" t="s">
        <v>13</v>
      </c>
      <c r="D11" s="84"/>
      <c r="E11" s="84"/>
      <c r="F11" s="215">
        <v>1395.856593</v>
      </c>
      <c r="G11" s="215">
        <v>149.298935</v>
      </c>
      <c r="H11" s="215">
        <v>57.635766000000004</v>
      </c>
      <c r="I11" s="215">
        <v>246.74300000000002</v>
      </c>
      <c r="J11" s="215">
        <v>79.496409999999997</v>
      </c>
      <c r="K11" s="215">
        <v>78.412344000000004</v>
      </c>
      <c r="L11" s="215">
        <v>248.40525099999999</v>
      </c>
      <c r="M11" s="215">
        <v>171.80982499999999</v>
      </c>
      <c r="N11" s="215">
        <v>15.35397</v>
      </c>
      <c r="O11" s="215">
        <v>188.16765000000001</v>
      </c>
      <c r="P11" s="215">
        <v>160.53344200000001</v>
      </c>
      <c r="Q11" s="215">
        <v>0</v>
      </c>
      <c r="R11" s="215">
        <v>0</v>
      </c>
      <c r="S11" s="215">
        <v>0</v>
      </c>
      <c r="T11" s="215">
        <v>0</v>
      </c>
      <c r="U11" s="215">
        <v>0</v>
      </c>
      <c r="V11" s="215">
        <v>0</v>
      </c>
      <c r="W11" s="215">
        <v>0</v>
      </c>
      <c r="X11" s="215">
        <v>0</v>
      </c>
      <c r="Y11" s="215">
        <v>0</v>
      </c>
      <c r="Z11" s="215">
        <v>0</v>
      </c>
      <c r="AA11" s="215">
        <v>0</v>
      </c>
      <c r="AB11" s="215">
        <v>0</v>
      </c>
      <c r="AC11" s="215">
        <v>0</v>
      </c>
      <c r="AD11" s="215">
        <v>0</v>
      </c>
      <c r="AE11" s="215">
        <v>0</v>
      </c>
      <c r="AF11" s="215">
        <v>0</v>
      </c>
      <c r="AG11" s="215">
        <v>0</v>
      </c>
      <c r="AH11" s="215">
        <v>0</v>
      </c>
      <c r="AI11" s="215">
        <v>0</v>
      </c>
      <c r="AJ11" s="215">
        <v>0</v>
      </c>
      <c r="AK11" s="215">
        <v>0</v>
      </c>
      <c r="AL11" s="215">
        <v>0</v>
      </c>
      <c r="AM11" s="215">
        <v>0</v>
      </c>
      <c r="AN11" s="215">
        <v>0</v>
      </c>
      <c r="AO11" s="215">
        <v>0</v>
      </c>
      <c r="AP11" s="215">
        <v>1228.915293</v>
      </c>
      <c r="AQ11" s="215">
        <v>166.16000000000008</v>
      </c>
    </row>
    <row r="12" spans="1:43" s="217" customFormat="1" hidden="1">
      <c r="A12" s="85"/>
      <c r="B12" s="86" t="s">
        <v>102</v>
      </c>
      <c r="C12" s="85" t="s">
        <v>69</v>
      </c>
      <c r="D12" s="87"/>
      <c r="E12" s="87"/>
      <c r="F12" s="88">
        <v>3497.6448150000006</v>
      </c>
      <c r="G12" s="88">
        <v>282.23853800000001</v>
      </c>
      <c r="H12" s="88">
        <v>284.44603499999999</v>
      </c>
      <c r="I12" s="88">
        <v>502.065699</v>
      </c>
      <c r="J12" s="88">
        <v>128.33095</v>
      </c>
      <c r="K12" s="88">
        <v>965.60938399999998</v>
      </c>
      <c r="L12" s="88">
        <v>471.831414</v>
      </c>
      <c r="M12" s="88">
        <v>171.88564100000002</v>
      </c>
      <c r="N12" s="88">
        <v>161.42909</v>
      </c>
      <c r="O12" s="88">
        <v>123.62146899999998</v>
      </c>
      <c r="P12" s="88">
        <v>406.18659500000001</v>
      </c>
      <c r="Q12" s="88">
        <v>0</v>
      </c>
      <c r="R12" s="88">
        <v>0</v>
      </c>
      <c r="S12" s="88">
        <v>0</v>
      </c>
      <c r="T12" s="88">
        <v>0</v>
      </c>
      <c r="U12" s="88">
        <v>0</v>
      </c>
      <c r="V12" s="88">
        <v>0</v>
      </c>
      <c r="W12" s="88">
        <v>0</v>
      </c>
      <c r="X12" s="88">
        <v>0</v>
      </c>
      <c r="Y12" s="88">
        <v>0</v>
      </c>
      <c r="Z12" s="88">
        <v>0</v>
      </c>
      <c r="AA12" s="88">
        <v>0</v>
      </c>
      <c r="AB12" s="88">
        <v>0</v>
      </c>
      <c r="AC12" s="88">
        <v>0</v>
      </c>
      <c r="AD12" s="88">
        <v>0</v>
      </c>
      <c r="AE12" s="88">
        <v>0</v>
      </c>
      <c r="AF12" s="88">
        <v>0</v>
      </c>
      <c r="AG12" s="88">
        <v>0</v>
      </c>
      <c r="AH12" s="88">
        <v>0</v>
      </c>
      <c r="AI12" s="88">
        <v>0</v>
      </c>
      <c r="AJ12" s="88">
        <v>0</v>
      </c>
      <c r="AK12" s="88">
        <v>0</v>
      </c>
      <c r="AL12" s="88">
        <v>0</v>
      </c>
      <c r="AM12" s="88">
        <v>0</v>
      </c>
      <c r="AN12" s="88">
        <v>0</v>
      </c>
      <c r="AO12" s="88">
        <v>0</v>
      </c>
      <c r="AP12" s="88" t="e">
        <v>#N/A</v>
      </c>
      <c r="AQ12" s="88" t="e">
        <v>#N/A</v>
      </c>
    </row>
    <row r="13" spans="1:43" s="217" customFormat="1" hidden="1">
      <c r="A13" s="85"/>
      <c r="B13" s="86" t="s">
        <v>103</v>
      </c>
      <c r="C13" s="85" t="s">
        <v>104</v>
      </c>
      <c r="D13" s="87"/>
      <c r="E13" s="87"/>
      <c r="F13" s="88">
        <v>0</v>
      </c>
      <c r="G13" s="88">
        <v>0</v>
      </c>
      <c r="H13" s="88">
        <v>0</v>
      </c>
      <c r="I13" s="88">
        <v>0</v>
      </c>
      <c r="J13" s="88">
        <v>0</v>
      </c>
      <c r="K13" s="88">
        <v>0</v>
      </c>
      <c r="L13" s="88">
        <v>0</v>
      </c>
      <c r="M13" s="88">
        <v>0</v>
      </c>
      <c r="N13" s="88">
        <v>0</v>
      </c>
      <c r="O13" s="88">
        <v>0</v>
      </c>
      <c r="P13" s="88">
        <v>0</v>
      </c>
      <c r="Q13" s="88">
        <v>0</v>
      </c>
      <c r="R13" s="88">
        <v>0</v>
      </c>
      <c r="S13" s="88">
        <v>0</v>
      </c>
      <c r="T13" s="88">
        <v>0</v>
      </c>
      <c r="U13" s="88">
        <v>0</v>
      </c>
      <c r="V13" s="88">
        <v>0</v>
      </c>
      <c r="W13" s="88">
        <v>0</v>
      </c>
      <c r="X13" s="88">
        <v>0</v>
      </c>
      <c r="Y13" s="88">
        <v>0</v>
      </c>
      <c r="Z13" s="88">
        <v>0</v>
      </c>
      <c r="AA13" s="88">
        <v>0</v>
      </c>
      <c r="AB13" s="88">
        <v>0</v>
      </c>
      <c r="AC13" s="88">
        <v>0</v>
      </c>
      <c r="AD13" s="88">
        <v>0</v>
      </c>
      <c r="AE13" s="88">
        <v>0</v>
      </c>
      <c r="AF13" s="88">
        <v>0</v>
      </c>
      <c r="AG13" s="88">
        <v>0</v>
      </c>
      <c r="AH13" s="88">
        <v>0</v>
      </c>
      <c r="AI13" s="88">
        <v>0</v>
      </c>
      <c r="AJ13" s="88">
        <v>0</v>
      </c>
      <c r="AK13" s="88">
        <v>0</v>
      </c>
      <c r="AL13" s="88">
        <v>0</v>
      </c>
      <c r="AM13" s="88">
        <v>0</v>
      </c>
      <c r="AN13" s="88">
        <v>0</v>
      </c>
      <c r="AO13" s="88">
        <v>0</v>
      </c>
      <c r="AP13" s="88" t="e">
        <v>#N/A</v>
      </c>
      <c r="AQ13" s="88" t="e">
        <v>#N/A</v>
      </c>
    </row>
    <row r="14" spans="1:43">
      <c r="A14" s="213" t="s">
        <v>43</v>
      </c>
      <c r="B14" s="214" t="s">
        <v>58</v>
      </c>
      <c r="C14" s="213" t="s">
        <v>105</v>
      </c>
      <c r="D14" s="80"/>
      <c r="E14" s="80"/>
      <c r="F14" s="81">
        <v>3040.5352759999996</v>
      </c>
      <c r="G14" s="81">
        <v>252.82654299999996</v>
      </c>
      <c r="H14" s="81">
        <v>149.977496</v>
      </c>
      <c r="I14" s="81">
        <v>615.44341499999996</v>
      </c>
      <c r="J14" s="81">
        <v>171.64556999999999</v>
      </c>
      <c r="K14" s="81">
        <v>927.51078500000006</v>
      </c>
      <c r="L14" s="81">
        <v>330.49121500000001</v>
      </c>
      <c r="M14" s="81">
        <v>184.69367600000001</v>
      </c>
      <c r="N14" s="81">
        <v>160.51555999999999</v>
      </c>
      <c r="O14" s="81">
        <v>75.46454</v>
      </c>
      <c r="P14" s="81">
        <v>171.966476</v>
      </c>
      <c r="Q14" s="81">
        <v>0</v>
      </c>
      <c r="R14" s="81">
        <v>0</v>
      </c>
      <c r="S14" s="81">
        <v>0</v>
      </c>
      <c r="T14" s="81">
        <v>0</v>
      </c>
      <c r="U14" s="81">
        <v>0</v>
      </c>
      <c r="V14" s="81">
        <v>0</v>
      </c>
      <c r="W14" s="81">
        <v>0</v>
      </c>
      <c r="X14" s="81">
        <v>0</v>
      </c>
      <c r="Y14" s="81">
        <v>0</v>
      </c>
      <c r="Z14" s="81">
        <v>0</v>
      </c>
      <c r="AA14" s="81">
        <v>0</v>
      </c>
      <c r="AB14" s="81">
        <v>0</v>
      </c>
      <c r="AC14" s="81">
        <v>0</v>
      </c>
      <c r="AD14" s="81">
        <v>0</v>
      </c>
      <c r="AE14" s="81">
        <v>0</v>
      </c>
      <c r="AF14" s="81">
        <v>0</v>
      </c>
      <c r="AG14" s="81">
        <v>0</v>
      </c>
      <c r="AH14" s="81">
        <v>0</v>
      </c>
      <c r="AI14" s="81">
        <v>0</v>
      </c>
      <c r="AJ14" s="81">
        <v>0</v>
      </c>
      <c r="AK14" s="81">
        <v>0</v>
      </c>
      <c r="AL14" s="81">
        <v>0</v>
      </c>
      <c r="AM14" s="81">
        <v>0</v>
      </c>
      <c r="AN14" s="81">
        <v>0</v>
      </c>
      <c r="AO14" s="81">
        <v>0</v>
      </c>
      <c r="AP14" s="81">
        <v>2884.2237279999995</v>
      </c>
      <c r="AQ14" s="81">
        <v>167.50000000000045</v>
      </c>
    </row>
    <row r="15" spans="1:43">
      <c r="A15" s="213" t="s">
        <v>44</v>
      </c>
      <c r="B15" s="214" t="s">
        <v>59</v>
      </c>
      <c r="C15" s="213" t="s">
        <v>8</v>
      </c>
      <c r="D15" s="80"/>
      <c r="E15" s="80"/>
      <c r="F15" s="81">
        <v>4438.4306810000007</v>
      </c>
      <c r="G15" s="81">
        <v>1231.3325179999999</v>
      </c>
      <c r="H15" s="81">
        <v>98.638305000000003</v>
      </c>
      <c r="I15" s="81">
        <v>247.09186099999999</v>
      </c>
      <c r="J15" s="81">
        <v>290.74694699999998</v>
      </c>
      <c r="K15" s="81">
        <v>587.92377099999999</v>
      </c>
      <c r="L15" s="81">
        <v>478.99769000000003</v>
      </c>
      <c r="M15" s="81">
        <v>607.24111900000003</v>
      </c>
      <c r="N15" s="81">
        <v>41.588300000000004</v>
      </c>
      <c r="O15" s="81">
        <v>425.226516</v>
      </c>
      <c r="P15" s="81">
        <v>429.64365400000003</v>
      </c>
      <c r="Q15" s="81">
        <v>0</v>
      </c>
      <c r="R15" s="81">
        <v>0</v>
      </c>
      <c r="S15" s="81">
        <v>0</v>
      </c>
      <c r="T15" s="81">
        <v>0</v>
      </c>
      <c r="U15" s="81">
        <v>0</v>
      </c>
      <c r="V15" s="81">
        <v>0</v>
      </c>
      <c r="W15" s="81">
        <v>0</v>
      </c>
      <c r="X15" s="81">
        <v>0</v>
      </c>
      <c r="Y15" s="81">
        <v>0</v>
      </c>
      <c r="Z15" s="81">
        <v>0</v>
      </c>
      <c r="AA15" s="81">
        <v>0</v>
      </c>
      <c r="AB15" s="81">
        <v>0</v>
      </c>
      <c r="AC15" s="81">
        <v>0</v>
      </c>
      <c r="AD15" s="81">
        <v>0</v>
      </c>
      <c r="AE15" s="81">
        <v>0</v>
      </c>
      <c r="AF15" s="81">
        <v>0</v>
      </c>
      <c r="AG15" s="81">
        <v>0</v>
      </c>
      <c r="AH15" s="81">
        <v>0</v>
      </c>
      <c r="AI15" s="81">
        <v>0</v>
      </c>
      <c r="AJ15" s="81">
        <v>0</v>
      </c>
      <c r="AK15" s="81">
        <v>0</v>
      </c>
      <c r="AL15" s="81">
        <v>0</v>
      </c>
      <c r="AM15" s="81">
        <v>0</v>
      </c>
      <c r="AN15" s="81">
        <v>0</v>
      </c>
      <c r="AO15" s="81">
        <v>0</v>
      </c>
      <c r="AP15" s="81">
        <v>4422.2886209999997</v>
      </c>
      <c r="AQ15" s="81">
        <v>-320.97999999999956</v>
      </c>
    </row>
    <row r="16" spans="1:43">
      <c r="A16" s="213" t="s">
        <v>45</v>
      </c>
      <c r="B16" s="214" t="s">
        <v>68</v>
      </c>
      <c r="C16" s="213" t="s">
        <v>67</v>
      </c>
      <c r="D16" s="89"/>
      <c r="E16" s="89"/>
      <c r="F16" s="81">
        <v>16556.32043</v>
      </c>
      <c r="G16" s="81">
        <v>3227.2242200000001</v>
      </c>
      <c r="H16" s="81">
        <v>4349.5372900000002</v>
      </c>
      <c r="I16" s="81">
        <v>1965.6987100000001</v>
      </c>
      <c r="J16" s="81">
        <v>815.24642000000006</v>
      </c>
      <c r="K16" s="81">
        <v>2412.3013900000001</v>
      </c>
      <c r="L16" s="81">
        <v>541.68406000000004</v>
      </c>
      <c r="M16" s="81">
        <v>985.57249000000002</v>
      </c>
      <c r="N16" s="81">
        <v>72.186000000000007</v>
      </c>
      <c r="O16" s="81">
        <v>0</v>
      </c>
      <c r="P16" s="81">
        <v>2186.86985</v>
      </c>
      <c r="Q16" s="81">
        <v>0</v>
      </c>
      <c r="R16" s="81">
        <v>0</v>
      </c>
      <c r="S16" s="81">
        <v>0</v>
      </c>
      <c r="T16" s="81">
        <v>0</v>
      </c>
      <c r="U16" s="81">
        <v>0</v>
      </c>
      <c r="V16" s="81">
        <v>0</v>
      </c>
      <c r="W16" s="81">
        <v>0</v>
      </c>
      <c r="X16" s="81">
        <v>0</v>
      </c>
      <c r="Y16" s="81">
        <v>0</v>
      </c>
      <c r="Z16" s="81">
        <v>0</v>
      </c>
      <c r="AA16" s="81">
        <v>0</v>
      </c>
      <c r="AB16" s="81">
        <v>0</v>
      </c>
      <c r="AC16" s="81">
        <v>0</v>
      </c>
      <c r="AD16" s="81">
        <v>0</v>
      </c>
      <c r="AE16" s="81">
        <v>0</v>
      </c>
      <c r="AF16" s="81">
        <v>0</v>
      </c>
      <c r="AG16" s="81">
        <v>0</v>
      </c>
      <c r="AH16" s="81">
        <v>0</v>
      </c>
      <c r="AI16" s="81">
        <v>0</v>
      </c>
      <c r="AJ16" s="81">
        <v>0</v>
      </c>
      <c r="AK16" s="81">
        <v>0</v>
      </c>
      <c r="AL16" s="81">
        <v>0</v>
      </c>
      <c r="AM16" s="81">
        <v>0</v>
      </c>
      <c r="AN16" s="81">
        <v>0</v>
      </c>
      <c r="AO16" s="81">
        <v>0</v>
      </c>
      <c r="AP16" s="81">
        <v>16486.203829999999</v>
      </c>
      <c r="AQ16" s="81">
        <v>-182.24999999999818</v>
      </c>
    </row>
    <row r="17" spans="1:43" s="217" customFormat="1" hidden="1">
      <c r="A17" s="85" t="s">
        <v>106</v>
      </c>
      <c r="B17" s="86" t="s">
        <v>107</v>
      </c>
      <c r="C17" s="85" t="s">
        <v>108</v>
      </c>
      <c r="D17" s="85"/>
      <c r="E17" s="85"/>
      <c r="F17" s="88">
        <v>15486.363529999999</v>
      </c>
      <c r="G17" s="88">
        <v>3002.3482100000001</v>
      </c>
      <c r="H17" s="88">
        <v>4028.8809799999999</v>
      </c>
      <c r="I17" s="88">
        <v>1936.93578</v>
      </c>
      <c r="J17" s="88">
        <v>703.03177000000005</v>
      </c>
      <c r="K17" s="88">
        <v>2313.2179000000001</v>
      </c>
      <c r="L17" s="88">
        <v>515.47735</v>
      </c>
      <c r="M17" s="88">
        <v>856.17114000000004</v>
      </c>
      <c r="N17" s="88">
        <v>0</v>
      </c>
      <c r="O17" s="88">
        <v>0</v>
      </c>
      <c r="P17" s="88">
        <v>2130.3004000000001</v>
      </c>
      <c r="Q17" s="88">
        <v>0</v>
      </c>
      <c r="R17" s="88">
        <v>0</v>
      </c>
      <c r="S17" s="88">
        <v>0</v>
      </c>
      <c r="T17" s="88">
        <v>0</v>
      </c>
      <c r="U17" s="88">
        <v>0</v>
      </c>
      <c r="V17" s="88">
        <v>0</v>
      </c>
      <c r="W17" s="88">
        <v>0</v>
      </c>
      <c r="X17" s="88">
        <v>0</v>
      </c>
      <c r="Y17" s="88">
        <v>0</v>
      </c>
      <c r="Z17" s="88">
        <v>0</v>
      </c>
      <c r="AA17" s="88">
        <v>0</v>
      </c>
      <c r="AB17" s="88">
        <v>0</v>
      </c>
      <c r="AC17" s="88">
        <v>0</v>
      </c>
      <c r="AD17" s="88">
        <v>0</v>
      </c>
      <c r="AE17" s="88">
        <v>0</v>
      </c>
      <c r="AF17" s="88">
        <v>0</v>
      </c>
      <c r="AG17" s="88">
        <v>0</v>
      </c>
      <c r="AH17" s="88">
        <v>0</v>
      </c>
      <c r="AI17" s="88">
        <v>0</v>
      </c>
      <c r="AJ17" s="88">
        <v>0</v>
      </c>
      <c r="AK17" s="88">
        <v>0</v>
      </c>
      <c r="AL17" s="88">
        <v>0</v>
      </c>
      <c r="AM17" s="88">
        <v>0</v>
      </c>
      <c r="AN17" s="88">
        <v>0</v>
      </c>
      <c r="AO17" s="88">
        <v>0</v>
      </c>
      <c r="AP17" s="88" t="e">
        <v>#N/A</v>
      </c>
      <c r="AQ17" s="88" t="e">
        <v>#N/A</v>
      </c>
    </row>
    <row r="18" spans="1:43" s="217" customFormat="1" hidden="1">
      <c r="A18" s="85" t="s">
        <v>109</v>
      </c>
      <c r="B18" s="86" t="s">
        <v>110</v>
      </c>
      <c r="C18" s="85" t="s">
        <v>111</v>
      </c>
      <c r="D18" s="85"/>
      <c r="E18" s="85"/>
      <c r="F18" s="88">
        <v>1069.9569000000001</v>
      </c>
      <c r="G18" s="88">
        <v>224.87601000000001</v>
      </c>
      <c r="H18" s="88">
        <v>320.65631000000002</v>
      </c>
      <c r="I18" s="88">
        <v>28.762930000000001</v>
      </c>
      <c r="J18" s="88">
        <v>112.21464999999999</v>
      </c>
      <c r="K18" s="88">
        <v>99.083489999999998</v>
      </c>
      <c r="L18" s="88">
        <v>26.206710000000001</v>
      </c>
      <c r="M18" s="88">
        <v>129.40134999999998</v>
      </c>
      <c r="N18" s="88">
        <v>72.186000000000007</v>
      </c>
      <c r="O18" s="88">
        <v>0</v>
      </c>
      <c r="P18" s="88">
        <v>56.569450000000003</v>
      </c>
      <c r="Q18" s="88">
        <v>0</v>
      </c>
      <c r="R18" s="88">
        <v>0</v>
      </c>
      <c r="S18" s="88">
        <v>0</v>
      </c>
      <c r="T18" s="88">
        <v>0</v>
      </c>
      <c r="U18" s="88">
        <v>0</v>
      </c>
      <c r="V18" s="88">
        <v>0</v>
      </c>
      <c r="W18" s="88">
        <v>0</v>
      </c>
      <c r="X18" s="88">
        <v>0</v>
      </c>
      <c r="Y18" s="88">
        <v>0</v>
      </c>
      <c r="Z18" s="88">
        <v>0</v>
      </c>
      <c r="AA18" s="88">
        <v>0</v>
      </c>
      <c r="AB18" s="88">
        <v>0</v>
      </c>
      <c r="AC18" s="88">
        <v>0</v>
      </c>
      <c r="AD18" s="88">
        <v>0</v>
      </c>
      <c r="AE18" s="88">
        <v>0</v>
      </c>
      <c r="AF18" s="88">
        <v>0</v>
      </c>
      <c r="AG18" s="88">
        <v>0</v>
      </c>
      <c r="AH18" s="88">
        <v>0</v>
      </c>
      <c r="AI18" s="88">
        <v>0</v>
      </c>
      <c r="AJ18" s="88">
        <v>0</v>
      </c>
      <c r="AK18" s="88">
        <v>0</v>
      </c>
      <c r="AL18" s="88">
        <v>0</v>
      </c>
      <c r="AM18" s="88">
        <v>0</v>
      </c>
      <c r="AN18" s="88">
        <v>0</v>
      </c>
      <c r="AO18" s="88">
        <v>0</v>
      </c>
      <c r="AP18" s="88" t="e">
        <v>#N/A</v>
      </c>
      <c r="AQ18" s="88" t="e">
        <v>#N/A</v>
      </c>
    </row>
    <row r="19" spans="1:43" s="217" customFormat="1" hidden="1">
      <c r="A19" s="85" t="s">
        <v>112</v>
      </c>
      <c r="B19" s="86" t="s">
        <v>113</v>
      </c>
      <c r="C19" s="85" t="s">
        <v>114</v>
      </c>
      <c r="D19" s="85"/>
      <c r="E19" s="85"/>
      <c r="F19" s="88">
        <v>0</v>
      </c>
      <c r="G19" s="88">
        <v>0</v>
      </c>
      <c r="H19" s="88">
        <v>0</v>
      </c>
      <c r="I19" s="88">
        <v>0</v>
      </c>
      <c r="J19" s="88">
        <v>0</v>
      </c>
      <c r="K19" s="88">
        <v>0</v>
      </c>
      <c r="L19" s="88">
        <v>0</v>
      </c>
      <c r="M19" s="88">
        <v>0</v>
      </c>
      <c r="N19" s="88">
        <v>0</v>
      </c>
      <c r="O19" s="88">
        <v>0</v>
      </c>
      <c r="P19" s="88">
        <v>0</v>
      </c>
      <c r="Q19" s="88">
        <v>0</v>
      </c>
      <c r="R19" s="88">
        <v>0</v>
      </c>
      <c r="S19" s="88">
        <v>0</v>
      </c>
      <c r="T19" s="88">
        <v>0</v>
      </c>
      <c r="U19" s="88">
        <v>0</v>
      </c>
      <c r="V19" s="88">
        <v>0</v>
      </c>
      <c r="W19" s="88">
        <v>0</v>
      </c>
      <c r="X19" s="88">
        <v>0</v>
      </c>
      <c r="Y19" s="88">
        <v>0</v>
      </c>
      <c r="Z19" s="88">
        <v>0</v>
      </c>
      <c r="AA19" s="88">
        <v>0</v>
      </c>
      <c r="AB19" s="88">
        <v>0</v>
      </c>
      <c r="AC19" s="88">
        <v>0</v>
      </c>
      <c r="AD19" s="88">
        <v>0</v>
      </c>
      <c r="AE19" s="88">
        <v>0</v>
      </c>
      <c r="AF19" s="88">
        <v>0</v>
      </c>
      <c r="AG19" s="88">
        <v>0</v>
      </c>
      <c r="AH19" s="88">
        <v>0</v>
      </c>
      <c r="AI19" s="88">
        <v>0</v>
      </c>
      <c r="AJ19" s="88">
        <v>0</v>
      </c>
      <c r="AK19" s="88">
        <v>0</v>
      </c>
      <c r="AL19" s="88">
        <v>0</v>
      </c>
      <c r="AM19" s="88">
        <v>0</v>
      </c>
      <c r="AN19" s="88">
        <v>0</v>
      </c>
      <c r="AO19" s="88">
        <v>0</v>
      </c>
      <c r="AP19" s="88" t="e">
        <v>#N/A</v>
      </c>
      <c r="AQ19" s="88" t="e">
        <v>#N/A</v>
      </c>
    </row>
    <row r="20" spans="1:43">
      <c r="A20" s="213" t="s">
        <v>47</v>
      </c>
      <c r="B20" s="214" t="s">
        <v>115</v>
      </c>
      <c r="C20" s="213" t="s">
        <v>116</v>
      </c>
      <c r="D20" s="80"/>
      <c r="E20" s="80"/>
      <c r="F20" s="81">
        <v>7500.0010199999997</v>
      </c>
      <c r="G20" s="81">
        <v>0</v>
      </c>
      <c r="H20" s="81">
        <v>0</v>
      </c>
      <c r="I20" s="81">
        <v>0</v>
      </c>
      <c r="J20" s="81">
        <v>0</v>
      </c>
      <c r="K20" s="81">
        <v>0</v>
      </c>
      <c r="L20" s="81">
        <v>0</v>
      </c>
      <c r="M20" s="81">
        <v>5533.4291999999996</v>
      </c>
      <c r="N20" s="81">
        <v>0</v>
      </c>
      <c r="O20" s="81">
        <v>0</v>
      </c>
      <c r="P20" s="81">
        <v>1966.5718199999999</v>
      </c>
      <c r="Q20" s="81">
        <v>0</v>
      </c>
      <c r="R20" s="81">
        <v>0</v>
      </c>
      <c r="S20" s="81">
        <v>0</v>
      </c>
      <c r="T20" s="81">
        <v>0</v>
      </c>
      <c r="U20" s="81">
        <v>0</v>
      </c>
      <c r="V20" s="81">
        <v>0</v>
      </c>
      <c r="W20" s="81">
        <v>0</v>
      </c>
      <c r="X20" s="81">
        <v>0</v>
      </c>
      <c r="Y20" s="81">
        <v>0</v>
      </c>
      <c r="Z20" s="81">
        <v>0</v>
      </c>
      <c r="AA20" s="81">
        <v>0</v>
      </c>
      <c r="AB20" s="81">
        <v>0</v>
      </c>
      <c r="AC20" s="81">
        <v>0</v>
      </c>
      <c r="AD20" s="81">
        <v>0</v>
      </c>
      <c r="AE20" s="81">
        <v>0</v>
      </c>
      <c r="AF20" s="81">
        <v>0</v>
      </c>
      <c r="AG20" s="81">
        <v>0</v>
      </c>
      <c r="AH20" s="81">
        <v>0</v>
      </c>
      <c r="AI20" s="81">
        <v>0</v>
      </c>
      <c r="AJ20" s="81">
        <v>0</v>
      </c>
      <c r="AK20" s="81">
        <v>0</v>
      </c>
      <c r="AL20" s="81">
        <v>0</v>
      </c>
      <c r="AM20" s="81">
        <v>0</v>
      </c>
      <c r="AN20" s="81">
        <v>0</v>
      </c>
      <c r="AO20" s="81">
        <v>0</v>
      </c>
      <c r="AP20" s="81">
        <v>7500.00119</v>
      </c>
      <c r="AQ20" s="81">
        <v>-2.8999999999996362</v>
      </c>
    </row>
    <row r="21" spans="1:43" s="218" customFormat="1" hidden="1">
      <c r="A21" s="90" t="s">
        <v>117</v>
      </c>
      <c r="B21" s="91" t="s">
        <v>118</v>
      </c>
      <c r="C21" s="90" t="s">
        <v>119</v>
      </c>
      <c r="D21" s="92"/>
      <c r="E21" s="92"/>
      <c r="F21" s="93">
        <v>7500.0010199999997</v>
      </c>
      <c r="G21" s="93">
        <v>0</v>
      </c>
      <c r="H21" s="93">
        <v>0</v>
      </c>
      <c r="I21" s="93">
        <v>0</v>
      </c>
      <c r="J21" s="93">
        <v>0</v>
      </c>
      <c r="K21" s="93">
        <v>0</v>
      </c>
      <c r="L21" s="93">
        <v>0</v>
      </c>
      <c r="M21" s="93">
        <v>5533.4291999999996</v>
      </c>
      <c r="N21" s="93">
        <v>0</v>
      </c>
      <c r="O21" s="93">
        <v>0</v>
      </c>
      <c r="P21" s="93">
        <v>1966.5718199999999</v>
      </c>
      <c r="Q21" s="93">
        <v>0</v>
      </c>
      <c r="R21" s="93">
        <v>0</v>
      </c>
      <c r="S21" s="93">
        <v>0</v>
      </c>
      <c r="T21" s="93">
        <v>0</v>
      </c>
      <c r="U21" s="93">
        <v>0</v>
      </c>
      <c r="V21" s="93">
        <v>0</v>
      </c>
      <c r="W21" s="93">
        <v>0</v>
      </c>
      <c r="X21" s="93">
        <v>0</v>
      </c>
      <c r="Y21" s="93">
        <v>0</v>
      </c>
      <c r="Z21" s="93">
        <v>0</v>
      </c>
      <c r="AA21" s="93">
        <v>0</v>
      </c>
      <c r="AB21" s="93">
        <v>0</v>
      </c>
      <c r="AC21" s="93">
        <v>0</v>
      </c>
      <c r="AD21" s="93">
        <v>0</v>
      </c>
      <c r="AE21" s="93">
        <v>0</v>
      </c>
      <c r="AF21" s="93">
        <v>0</v>
      </c>
      <c r="AG21" s="93">
        <v>0</v>
      </c>
      <c r="AH21" s="93">
        <v>0</v>
      </c>
      <c r="AI21" s="93">
        <v>0</v>
      </c>
      <c r="AJ21" s="93">
        <v>0</v>
      </c>
      <c r="AK21" s="93">
        <v>0</v>
      </c>
      <c r="AL21" s="93">
        <v>0</v>
      </c>
      <c r="AM21" s="93">
        <v>0</v>
      </c>
      <c r="AN21" s="93">
        <v>0</v>
      </c>
      <c r="AO21" s="93">
        <v>0</v>
      </c>
      <c r="AP21" s="93" t="e">
        <v>#N/A</v>
      </c>
      <c r="AQ21" s="93" t="e">
        <v>#N/A</v>
      </c>
    </row>
    <row r="22" spans="1:43" s="218" customFormat="1" hidden="1">
      <c r="A22" s="90" t="s">
        <v>120</v>
      </c>
      <c r="B22" s="91" t="s">
        <v>121</v>
      </c>
      <c r="C22" s="90" t="s">
        <v>122</v>
      </c>
      <c r="D22" s="92"/>
      <c r="E22" s="92"/>
      <c r="F22" s="93">
        <v>0</v>
      </c>
      <c r="G22" s="93">
        <v>0</v>
      </c>
      <c r="H22" s="93">
        <v>0</v>
      </c>
      <c r="I22" s="93">
        <v>0</v>
      </c>
      <c r="J22" s="93">
        <v>0</v>
      </c>
      <c r="K22" s="93">
        <v>0</v>
      </c>
      <c r="L22" s="93">
        <v>0</v>
      </c>
      <c r="M22" s="93">
        <v>0</v>
      </c>
      <c r="N22" s="93">
        <v>0</v>
      </c>
      <c r="O22" s="93">
        <v>0</v>
      </c>
      <c r="P22" s="93">
        <v>0</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t="e">
        <v>#N/A</v>
      </c>
      <c r="AQ22" s="93" t="e">
        <v>#N/A</v>
      </c>
    </row>
    <row r="23" spans="1:43" s="218" customFormat="1" hidden="1">
      <c r="A23" s="90" t="s">
        <v>123</v>
      </c>
      <c r="B23" s="91" t="s">
        <v>124</v>
      </c>
      <c r="C23" s="90" t="s">
        <v>125</v>
      </c>
      <c r="D23" s="92"/>
      <c r="E23" s="92"/>
      <c r="F23" s="93">
        <v>0</v>
      </c>
      <c r="G23" s="93">
        <v>0</v>
      </c>
      <c r="H23" s="93">
        <v>0</v>
      </c>
      <c r="I23" s="93">
        <v>0</v>
      </c>
      <c r="J23" s="93">
        <v>0</v>
      </c>
      <c r="K23" s="93">
        <v>0</v>
      </c>
      <c r="L23" s="93">
        <v>0</v>
      </c>
      <c r="M23" s="93">
        <v>0</v>
      </c>
      <c r="N23" s="93">
        <v>0</v>
      </c>
      <c r="O23" s="93">
        <v>0</v>
      </c>
      <c r="P23" s="93">
        <v>0</v>
      </c>
      <c r="Q23" s="93">
        <v>0</v>
      </c>
      <c r="R23" s="93">
        <v>0</v>
      </c>
      <c r="S23" s="93">
        <v>0</v>
      </c>
      <c r="T23" s="93">
        <v>0</v>
      </c>
      <c r="U23" s="93">
        <v>0</v>
      </c>
      <c r="V23" s="93">
        <v>0</v>
      </c>
      <c r="W23" s="93">
        <v>0</v>
      </c>
      <c r="X23" s="93">
        <v>0</v>
      </c>
      <c r="Y23" s="93">
        <v>0</v>
      </c>
      <c r="Z23" s="93">
        <v>0</v>
      </c>
      <c r="AA23" s="93">
        <v>0</v>
      </c>
      <c r="AB23" s="93">
        <v>0</v>
      </c>
      <c r="AC23" s="93">
        <v>0</v>
      </c>
      <c r="AD23" s="93">
        <v>0</v>
      </c>
      <c r="AE23" s="93">
        <v>0</v>
      </c>
      <c r="AF23" s="93">
        <v>0</v>
      </c>
      <c r="AG23" s="93">
        <v>0</v>
      </c>
      <c r="AH23" s="93">
        <v>0</v>
      </c>
      <c r="AI23" s="93">
        <v>0</v>
      </c>
      <c r="AJ23" s="93">
        <v>0</v>
      </c>
      <c r="AK23" s="93">
        <v>0</v>
      </c>
      <c r="AL23" s="93">
        <v>0</v>
      </c>
      <c r="AM23" s="93">
        <v>0</v>
      </c>
      <c r="AN23" s="93">
        <v>0</v>
      </c>
      <c r="AO23" s="93">
        <v>0</v>
      </c>
      <c r="AP23" s="93" t="e">
        <v>#N/A</v>
      </c>
      <c r="AQ23" s="93" t="e">
        <v>#N/A</v>
      </c>
    </row>
    <row r="24" spans="1:43">
      <c r="A24" s="213" t="s">
        <v>49</v>
      </c>
      <c r="B24" s="214" t="s">
        <v>62</v>
      </c>
      <c r="C24" s="213" t="s">
        <v>63</v>
      </c>
      <c r="D24" s="89"/>
      <c r="E24" s="89"/>
      <c r="F24" s="81">
        <v>26796.406920999998</v>
      </c>
      <c r="G24" s="81">
        <v>469.12901999999997</v>
      </c>
      <c r="H24" s="81">
        <v>615.69243999999992</v>
      </c>
      <c r="I24" s="81">
        <v>2362.1633400000001</v>
      </c>
      <c r="J24" s="81">
        <v>7676.4494409999998</v>
      </c>
      <c r="K24" s="81">
        <v>4827.1970099999999</v>
      </c>
      <c r="L24" s="81">
        <v>4003.26244</v>
      </c>
      <c r="M24" s="81">
        <v>226.64822000000001</v>
      </c>
      <c r="N24" s="81">
        <v>4803.5782899999995</v>
      </c>
      <c r="O24" s="81">
        <v>1228.3248899999999</v>
      </c>
      <c r="P24" s="81">
        <v>583.96182999999996</v>
      </c>
      <c r="Q24" s="81">
        <v>0</v>
      </c>
      <c r="R24" s="81">
        <v>0</v>
      </c>
      <c r="S24" s="81">
        <v>0</v>
      </c>
      <c r="T24" s="81">
        <v>0</v>
      </c>
      <c r="U24" s="81">
        <v>0</v>
      </c>
      <c r="V24" s="81">
        <v>0</v>
      </c>
      <c r="W24" s="81">
        <v>0</v>
      </c>
      <c r="X24" s="81">
        <v>0</v>
      </c>
      <c r="Y24" s="81">
        <v>0</v>
      </c>
      <c r="Z24" s="81">
        <v>0</v>
      </c>
      <c r="AA24" s="81">
        <v>0</v>
      </c>
      <c r="AB24" s="81">
        <v>0</v>
      </c>
      <c r="AC24" s="81">
        <v>0</v>
      </c>
      <c r="AD24" s="81">
        <v>0</v>
      </c>
      <c r="AE24" s="81">
        <v>0</v>
      </c>
      <c r="AF24" s="81">
        <v>0</v>
      </c>
      <c r="AG24" s="81">
        <v>0</v>
      </c>
      <c r="AH24" s="81">
        <v>0</v>
      </c>
      <c r="AI24" s="81">
        <v>0</v>
      </c>
      <c r="AJ24" s="81">
        <v>0</v>
      </c>
      <c r="AK24" s="81">
        <v>0</v>
      </c>
      <c r="AL24" s="81">
        <v>0</v>
      </c>
      <c r="AM24" s="81">
        <v>0</v>
      </c>
      <c r="AN24" s="81">
        <v>0</v>
      </c>
      <c r="AO24" s="81">
        <v>0</v>
      </c>
      <c r="AP24" s="81">
        <v>25588.971359999996</v>
      </c>
      <c r="AQ24" s="81">
        <v>-2939.25</v>
      </c>
    </row>
    <row r="25" spans="1:43" s="216" customFormat="1">
      <c r="A25" s="82">
        <v>0</v>
      </c>
      <c r="B25" s="83" t="s">
        <v>126</v>
      </c>
      <c r="C25" s="82" t="s">
        <v>127</v>
      </c>
      <c r="D25" s="82"/>
      <c r="E25" s="82"/>
      <c r="F25" s="215">
        <v>13856.955650999998</v>
      </c>
      <c r="G25" s="215">
        <v>341.46546999999998</v>
      </c>
      <c r="H25" s="215">
        <v>537.41108999999994</v>
      </c>
      <c r="I25" s="215">
        <v>1183.01082</v>
      </c>
      <c r="J25" s="215">
        <v>4558.4873109999999</v>
      </c>
      <c r="K25" s="215">
        <v>2029.1963900000001</v>
      </c>
      <c r="L25" s="215">
        <v>1488.76593</v>
      </c>
      <c r="M25" s="215">
        <v>79.275149999999996</v>
      </c>
      <c r="N25" s="215">
        <v>2105.5913099999998</v>
      </c>
      <c r="O25" s="215">
        <v>1057.1756399999999</v>
      </c>
      <c r="P25" s="215">
        <v>476.57654000000002</v>
      </c>
      <c r="Q25" s="215">
        <v>0</v>
      </c>
      <c r="R25" s="215">
        <v>0</v>
      </c>
      <c r="S25" s="215">
        <v>0</v>
      </c>
      <c r="T25" s="215">
        <v>0</v>
      </c>
      <c r="U25" s="215">
        <v>0</v>
      </c>
      <c r="V25" s="215">
        <v>0</v>
      </c>
      <c r="W25" s="215">
        <v>0</v>
      </c>
      <c r="X25" s="215">
        <v>0</v>
      </c>
      <c r="Y25" s="215">
        <v>0</v>
      </c>
      <c r="Z25" s="215">
        <v>0</v>
      </c>
      <c r="AA25" s="215">
        <v>0</v>
      </c>
      <c r="AB25" s="215">
        <v>0</v>
      </c>
      <c r="AC25" s="215">
        <v>0</v>
      </c>
      <c r="AD25" s="215">
        <v>0</v>
      </c>
      <c r="AE25" s="215">
        <v>0</v>
      </c>
      <c r="AF25" s="215">
        <v>0</v>
      </c>
      <c r="AG25" s="215">
        <v>0</v>
      </c>
      <c r="AH25" s="215">
        <v>0</v>
      </c>
      <c r="AI25" s="215">
        <v>0</v>
      </c>
      <c r="AJ25" s="215">
        <v>0</v>
      </c>
      <c r="AK25" s="215">
        <v>0</v>
      </c>
      <c r="AL25" s="215">
        <v>0</v>
      </c>
      <c r="AM25" s="215">
        <v>0</v>
      </c>
      <c r="AN25" s="215">
        <v>0</v>
      </c>
      <c r="AO25" s="215">
        <v>0</v>
      </c>
      <c r="AP25" s="215" t="e">
        <v>#N/A</v>
      </c>
      <c r="AQ25" s="215" t="e">
        <v>#N/A</v>
      </c>
    </row>
    <row r="26" spans="1:43" s="218" customFormat="1" hidden="1">
      <c r="A26" s="94" t="s">
        <v>128</v>
      </c>
      <c r="B26" s="95" t="s">
        <v>129</v>
      </c>
      <c r="C26" s="94" t="s">
        <v>130</v>
      </c>
      <c r="D26" s="94"/>
      <c r="E26" s="94"/>
      <c r="F26" s="93">
        <v>12939.45127</v>
      </c>
      <c r="G26" s="93">
        <v>127.66355</v>
      </c>
      <c r="H26" s="93">
        <v>78.281350000000003</v>
      </c>
      <c r="I26" s="93">
        <v>1179.1525200000001</v>
      </c>
      <c r="J26" s="93">
        <v>3117.9621299999999</v>
      </c>
      <c r="K26" s="93">
        <v>2798.0006199999998</v>
      </c>
      <c r="L26" s="93">
        <v>2514.4965099999999</v>
      </c>
      <c r="M26" s="93">
        <v>147.37307000000001</v>
      </c>
      <c r="N26" s="93">
        <v>2697.9869799999997</v>
      </c>
      <c r="O26" s="93">
        <v>171.14924999999999</v>
      </c>
      <c r="P26" s="93">
        <v>107.38529</v>
      </c>
      <c r="Q26" s="93">
        <v>0</v>
      </c>
      <c r="R26" s="93">
        <v>0</v>
      </c>
      <c r="S26" s="93">
        <v>0</v>
      </c>
      <c r="T26" s="93">
        <v>0</v>
      </c>
      <c r="U26" s="93">
        <v>0</v>
      </c>
      <c r="V26" s="93">
        <v>0</v>
      </c>
      <c r="W26" s="93">
        <v>0</v>
      </c>
      <c r="X26" s="93">
        <v>0</v>
      </c>
      <c r="Y26" s="93">
        <v>0</v>
      </c>
      <c r="Z26" s="93">
        <v>0</v>
      </c>
      <c r="AA26" s="93">
        <v>0</v>
      </c>
      <c r="AB26" s="93">
        <v>0</v>
      </c>
      <c r="AC26" s="93">
        <v>0</v>
      </c>
      <c r="AD26" s="93">
        <v>0</v>
      </c>
      <c r="AE26" s="93">
        <v>0</v>
      </c>
      <c r="AF26" s="93">
        <v>0</v>
      </c>
      <c r="AG26" s="93">
        <v>0</v>
      </c>
      <c r="AH26" s="93">
        <v>0</v>
      </c>
      <c r="AI26" s="93">
        <v>0</v>
      </c>
      <c r="AJ26" s="93">
        <v>0</v>
      </c>
      <c r="AK26" s="93">
        <v>0</v>
      </c>
      <c r="AL26" s="93">
        <v>0</v>
      </c>
      <c r="AM26" s="93">
        <v>0</v>
      </c>
      <c r="AN26" s="93">
        <v>0</v>
      </c>
      <c r="AO26" s="93">
        <v>0</v>
      </c>
      <c r="AP26" s="93" t="e">
        <v>#N/A</v>
      </c>
      <c r="AQ26" s="93" t="e">
        <v>#N/A</v>
      </c>
    </row>
    <row r="27" spans="1:43" s="218" customFormat="1" hidden="1">
      <c r="A27" s="94" t="s">
        <v>131</v>
      </c>
      <c r="B27" s="95" t="s">
        <v>132</v>
      </c>
      <c r="C27" s="94" t="s">
        <v>133</v>
      </c>
      <c r="D27" s="94"/>
      <c r="E27" s="94"/>
      <c r="F27" s="93">
        <v>0</v>
      </c>
      <c r="G27" s="93">
        <v>0</v>
      </c>
      <c r="H27" s="93">
        <v>0</v>
      </c>
      <c r="I27" s="93">
        <v>0</v>
      </c>
      <c r="J27" s="93">
        <v>0</v>
      </c>
      <c r="K27" s="93">
        <v>0</v>
      </c>
      <c r="L27" s="93">
        <v>0</v>
      </c>
      <c r="M27" s="93">
        <v>0</v>
      </c>
      <c r="N27" s="93">
        <v>0</v>
      </c>
      <c r="O27" s="93">
        <v>0</v>
      </c>
      <c r="P27" s="93">
        <v>0</v>
      </c>
      <c r="Q27" s="93">
        <v>0</v>
      </c>
      <c r="R27" s="93">
        <v>0</v>
      </c>
      <c r="S27" s="93">
        <v>0</v>
      </c>
      <c r="T27" s="93">
        <v>0</v>
      </c>
      <c r="U27" s="93">
        <v>0</v>
      </c>
      <c r="V27" s="93">
        <v>0</v>
      </c>
      <c r="W27" s="93">
        <v>0</v>
      </c>
      <c r="X27" s="93">
        <v>0</v>
      </c>
      <c r="Y27" s="93">
        <v>0</v>
      </c>
      <c r="Z27" s="93">
        <v>0</v>
      </c>
      <c r="AA27" s="93">
        <v>0</v>
      </c>
      <c r="AB27" s="93">
        <v>0</v>
      </c>
      <c r="AC27" s="93">
        <v>0</v>
      </c>
      <c r="AD27" s="93">
        <v>0</v>
      </c>
      <c r="AE27" s="93">
        <v>0</v>
      </c>
      <c r="AF27" s="93">
        <v>0</v>
      </c>
      <c r="AG27" s="93">
        <v>0</v>
      </c>
      <c r="AH27" s="93">
        <v>0</v>
      </c>
      <c r="AI27" s="93">
        <v>0</v>
      </c>
      <c r="AJ27" s="93">
        <v>0</v>
      </c>
      <c r="AK27" s="93">
        <v>0</v>
      </c>
      <c r="AL27" s="93">
        <v>0</v>
      </c>
      <c r="AM27" s="93">
        <v>0</v>
      </c>
      <c r="AN27" s="93">
        <v>0</v>
      </c>
      <c r="AO27" s="93">
        <v>0</v>
      </c>
      <c r="AP27" s="93" t="e">
        <v>#N/A</v>
      </c>
      <c r="AQ27" s="93" t="e">
        <v>#N/A</v>
      </c>
    </row>
    <row r="28" spans="1:43">
      <c r="A28" s="213" t="s">
        <v>50</v>
      </c>
      <c r="B28" s="214" t="s">
        <v>60</v>
      </c>
      <c r="C28" s="213" t="s">
        <v>61</v>
      </c>
      <c r="D28" s="219"/>
      <c r="E28" s="219"/>
      <c r="F28" s="81">
        <v>127.44712000000001</v>
      </c>
      <c r="G28" s="81">
        <v>34.658290000000001</v>
      </c>
      <c r="H28" s="81">
        <v>1.40449</v>
      </c>
      <c r="I28" s="81">
        <v>8.5540389999999995</v>
      </c>
      <c r="J28" s="81">
        <v>6.5950300000000004</v>
      </c>
      <c r="K28" s="81">
        <v>13.32086</v>
      </c>
      <c r="L28" s="81">
        <v>17.874378</v>
      </c>
      <c r="M28" s="81">
        <v>13.036818</v>
      </c>
      <c r="N28" s="81">
        <v>0.78566000000000003</v>
      </c>
      <c r="O28" s="81">
        <v>18.144134999999999</v>
      </c>
      <c r="P28" s="81">
        <v>13.07342</v>
      </c>
      <c r="Q28" s="81">
        <v>0</v>
      </c>
      <c r="R28" s="81">
        <v>0</v>
      </c>
      <c r="S28" s="81">
        <v>0</v>
      </c>
      <c r="T28" s="81">
        <v>0</v>
      </c>
      <c r="U28" s="81">
        <v>0</v>
      </c>
      <c r="V28" s="81">
        <v>0</v>
      </c>
      <c r="W28" s="81">
        <v>0</v>
      </c>
      <c r="X28" s="81">
        <v>0</v>
      </c>
      <c r="Y28" s="81">
        <v>0</v>
      </c>
      <c r="Z28" s="81">
        <v>0</v>
      </c>
      <c r="AA28" s="81">
        <v>0</v>
      </c>
      <c r="AB28" s="81">
        <v>0</v>
      </c>
      <c r="AC28" s="81">
        <v>0</v>
      </c>
      <c r="AD28" s="81">
        <v>0</v>
      </c>
      <c r="AE28" s="81">
        <v>0</v>
      </c>
      <c r="AF28" s="81">
        <v>0</v>
      </c>
      <c r="AG28" s="81">
        <v>0</v>
      </c>
      <c r="AH28" s="81">
        <v>0</v>
      </c>
      <c r="AI28" s="81">
        <v>0</v>
      </c>
      <c r="AJ28" s="81">
        <v>0</v>
      </c>
      <c r="AK28" s="81">
        <v>0</v>
      </c>
      <c r="AL28" s="81">
        <v>0</v>
      </c>
      <c r="AM28" s="81">
        <v>0</v>
      </c>
      <c r="AN28" s="81">
        <v>0</v>
      </c>
      <c r="AO28" s="81">
        <v>0</v>
      </c>
      <c r="AP28" s="81">
        <v>109.50377999999999</v>
      </c>
      <c r="AQ28" s="81">
        <v>14.409999999999982</v>
      </c>
    </row>
    <row r="29" spans="1:43">
      <c r="A29" s="213" t="s">
        <v>134</v>
      </c>
      <c r="B29" s="214" t="s">
        <v>135</v>
      </c>
      <c r="C29" s="213" t="s">
        <v>136</v>
      </c>
      <c r="D29" s="219"/>
      <c r="E29" s="219"/>
      <c r="F29" s="81">
        <v>0</v>
      </c>
      <c r="G29" s="81">
        <v>0</v>
      </c>
      <c r="H29" s="81">
        <v>0</v>
      </c>
      <c r="I29" s="81">
        <v>0</v>
      </c>
      <c r="J29" s="81">
        <v>0</v>
      </c>
      <c r="K29" s="81">
        <v>0</v>
      </c>
      <c r="L29" s="81">
        <v>0</v>
      </c>
      <c r="M29" s="81">
        <v>0</v>
      </c>
      <c r="N29" s="81">
        <v>0</v>
      </c>
      <c r="O29" s="81">
        <v>0</v>
      </c>
      <c r="P29" s="81">
        <v>0</v>
      </c>
      <c r="Q29" s="81">
        <v>0</v>
      </c>
      <c r="R29" s="81">
        <v>0</v>
      </c>
      <c r="S29" s="81">
        <v>0</v>
      </c>
      <c r="T29" s="81">
        <v>0</v>
      </c>
      <c r="U29" s="81">
        <v>0</v>
      </c>
      <c r="V29" s="81">
        <v>0</v>
      </c>
      <c r="W29" s="81">
        <v>0</v>
      </c>
      <c r="X29" s="81">
        <v>0</v>
      </c>
      <c r="Y29" s="81">
        <v>0</v>
      </c>
      <c r="Z29" s="81">
        <v>0</v>
      </c>
      <c r="AA29" s="81">
        <v>0</v>
      </c>
      <c r="AB29" s="81">
        <v>0</v>
      </c>
      <c r="AC29" s="81">
        <v>0</v>
      </c>
      <c r="AD29" s="81">
        <v>0</v>
      </c>
      <c r="AE29" s="81">
        <v>0</v>
      </c>
      <c r="AF29" s="81">
        <v>0</v>
      </c>
      <c r="AG29" s="81">
        <v>0</v>
      </c>
      <c r="AH29" s="81">
        <v>0</v>
      </c>
      <c r="AI29" s="81">
        <v>0</v>
      </c>
      <c r="AJ29" s="81">
        <v>0</v>
      </c>
      <c r="AK29" s="81">
        <v>0</v>
      </c>
      <c r="AL29" s="81">
        <v>0</v>
      </c>
      <c r="AM29" s="81">
        <v>0</v>
      </c>
      <c r="AN29" s="81">
        <v>0</v>
      </c>
      <c r="AO29" s="81">
        <v>0</v>
      </c>
      <c r="AP29" s="81">
        <v>0</v>
      </c>
      <c r="AQ29" s="81">
        <v>0</v>
      </c>
    </row>
    <row r="30" spans="1:43">
      <c r="A30" s="213" t="s">
        <v>137</v>
      </c>
      <c r="B30" s="214" t="s">
        <v>65</v>
      </c>
      <c r="C30" s="213" t="s">
        <v>66</v>
      </c>
      <c r="D30" s="89"/>
      <c r="E30" s="89"/>
      <c r="F30" s="81">
        <v>64.349190000000007</v>
      </c>
      <c r="G30" s="81">
        <v>11.066620000000002</v>
      </c>
      <c r="H30" s="81">
        <v>1.6</v>
      </c>
      <c r="I30" s="81">
        <v>1.6</v>
      </c>
      <c r="J30" s="81">
        <v>2.6151200000000001</v>
      </c>
      <c r="K30" s="81">
        <v>1.1000000000000001</v>
      </c>
      <c r="L30" s="81">
        <v>41.738039999999998</v>
      </c>
      <c r="M30" s="81">
        <v>1</v>
      </c>
      <c r="N30" s="81">
        <v>0.7</v>
      </c>
      <c r="O30" s="81">
        <v>1.6992400000000001</v>
      </c>
      <c r="P30" s="81">
        <v>1.23017</v>
      </c>
      <c r="Q30" s="81">
        <v>0</v>
      </c>
      <c r="R30" s="81">
        <v>0</v>
      </c>
      <c r="S30" s="81">
        <v>0</v>
      </c>
      <c r="T30" s="81">
        <v>0</v>
      </c>
      <c r="U30" s="81">
        <v>0</v>
      </c>
      <c r="V30" s="81">
        <v>0</v>
      </c>
      <c r="W30" s="81">
        <v>0</v>
      </c>
      <c r="X30" s="81">
        <v>0</v>
      </c>
      <c r="Y30" s="81">
        <v>0</v>
      </c>
      <c r="Z30" s="81">
        <v>0</v>
      </c>
      <c r="AA30" s="81">
        <v>0</v>
      </c>
      <c r="AB30" s="81">
        <v>0</v>
      </c>
      <c r="AC30" s="81">
        <v>0</v>
      </c>
      <c r="AD30" s="81">
        <v>0</v>
      </c>
      <c r="AE30" s="81">
        <v>0</v>
      </c>
      <c r="AF30" s="81">
        <v>0</v>
      </c>
      <c r="AG30" s="81">
        <v>0</v>
      </c>
      <c r="AH30" s="81">
        <v>0</v>
      </c>
      <c r="AI30" s="81">
        <v>0</v>
      </c>
      <c r="AJ30" s="81">
        <v>0</v>
      </c>
      <c r="AK30" s="81">
        <v>0</v>
      </c>
      <c r="AL30" s="81">
        <v>0</v>
      </c>
      <c r="AM30" s="81">
        <v>0</v>
      </c>
      <c r="AN30" s="81">
        <v>0</v>
      </c>
      <c r="AO30" s="81">
        <v>0</v>
      </c>
      <c r="AP30" s="81">
        <v>306.04918999999995</v>
      </c>
      <c r="AQ30" s="81">
        <v>3.2899999999999636</v>
      </c>
    </row>
    <row r="31" spans="1:43" s="203" customFormat="1">
      <c r="A31" s="13">
        <v>2</v>
      </c>
      <c r="B31" s="78" t="s">
        <v>138</v>
      </c>
      <c r="C31" s="13" t="s">
        <v>139</v>
      </c>
      <c r="D31" s="13"/>
      <c r="E31" s="13"/>
      <c r="F31" s="79">
        <v>4455.5765649999994</v>
      </c>
      <c r="G31" s="79">
        <v>559.44775400000003</v>
      </c>
      <c r="H31" s="79">
        <v>162.561229</v>
      </c>
      <c r="I31" s="79">
        <v>345.35200500000002</v>
      </c>
      <c r="J31" s="79">
        <v>780.90615700000001</v>
      </c>
      <c r="K31" s="79">
        <v>330.17323299999998</v>
      </c>
      <c r="L31" s="79">
        <v>301.559664</v>
      </c>
      <c r="M31" s="79">
        <v>211.07529399999999</v>
      </c>
      <c r="N31" s="79">
        <v>1374.08898</v>
      </c>
      <c r="O31" s="79">
        <v>189.29354700000002</v>
      </c>
      <c r="P31" s="79">
        <v>201.11870200000001</v>
      </c>
      <c r="Q31" s="79">
        <v>0</v>
      </c>
      <c r="R31" s="79">
        <v>0</v>
      </c>
      <c r="S31" s="79">
        <v>0</v>
      </c>
      <c r="T31" s="79">
        <v>0</v>
      </c>
      <c r="U31" s="79">
        <v>0</v>
      </c>
      <c r="V31" s="79">
        <v>0</v>
      </c>
      <c r="W31" s="79">
        <v>0</v>
      </c>
      <c r="X31" s="79">
        <v>0</v>
      </c>
      <c r="Y31" s="79">
        <v>0</v>
      </c>
      <c r="Z31" s="79">
        <v>0</v>
      </c>
      <c r="AA31" s="79">
        <v>0</v>
      </c>
      <c r="AB31" s="79">
        <v>0</v>
      </c>
      <c r="AC31" s="79">
        <v>0</v>
      </c>
      <c r="AD31" s="79">
        <v>0</v>
      </c>
      <c r="AE31" s="79">
        <v>0</v>
      </c>
      <c r="AF31" s="79">
        <v>0</v>
      </c>
      <c r="AG31" s="79">
        <v>0</v>
      </c>
      <c r="AH31" s="79">
        <v>0</v>
      </c>
      <c r="AI31" s="79">
        <v>0</v>
      </c>
      <c r="AJ31" s="79">
        <v>0</v>
      </c>
      <c r="AK31" s="79">
        <v>0</v>
      </c>
      <c r="AL31" s="79">
        <v>0</v>
      </c>
      <c r="AM31" s="79">
        <v>0</v>
      </c>
      <c r="AN31" s="79">
        <v>0</v>
      </c>
      <c r="AO31" s="79">
        <v>0</v>
      </c>
      <c r="AP31" s="79">
        <v>6256.0800430000018</v>
      </c>
      <c r="AQ31" s="79">
        <v>-1765.3500000000013</v>
      </c>
    </row>
    <row r="32" spans="1:43" s="216" customFormat="1">
      <c r="A32" s="82"/>
      <c r="B32" s="83" t="s">
        <v>99</v>
      </c>
      <c r="C32" s="82"/>
      <c r="D32" s="82"/>
      <c r="E32" s="82"/>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t="e">
        <v>#N/A</v>
      </c>
      <c r="AQ32" s="215" t="e">
        <v>#N/A</v>
      </c>
    </row>
    <row r="33" spans="1:43">
      <c r="A33" s="213" t="s">
        <v>5</v>
      </c>
      <c r="B33" s="214" t="s">
        <v>140</v>
      </c>
      <c r="C33" s="213" t="s">
        <v>141</v>
      </c>
      <c r="D33" s="89"/>
      <c r="E33" s="89"/>
      <c r="F33" s="81">
        <v>3.6188899999999999</v>
      </c>
      <c r="G33" s="81">
        <v>3.6188899999999999</v>
      </c>
      <c r="H33" s="81">
        <v>0</v>
      </c>
      <c r="I33" s="81">
        <v>0</v>
      </c>
      <c r="J33" s="81">
        <v>0</v>
      </c>
      <c r="K33" s="81">
        <v>0</v>
      </c>
      <c r="L33" s="81">
        <v>0</v>
      </c>
      <c r="M33" s="81">
        <v>0</v>
      </c>
      <c r="N33" s="81">
        <v>0</v>
      </c>
      <c r="O33" s="81">
        <v>0</v>
      </c>
      <c r="P33" s="81">
        <v>0</v>
      </c>
      <c r="Q33" s="81">
        <v>0</v>
      </c>
      <c r="R33" s="81">
        <v>0</v>
      </c>
      <c r="S33" s="81">
        <v>0</v>
      </c>
      <c r="T33" s="81">
        <v>0</v>
      </c>
      <c r="U33" s="81">
        <v>0</v>
      </c>
      <c r="V33" s="81">
        <v>0</v>
      </c>
      <c r="W33" s="81">
        <v>0</v>
      </c>
      <c r="X33" s="81">
        <v>0</v>
      </c>
      <c r="Y33" s="81">
        <v>0</v>
      </c>
      <c r="Z33" s="81">
        <v>0</v>
      </c>
      <c r="AA33" s="81">
        <v>0</v>
      </c>
      <c r="AB33" s="81">
        <v>0</v>
      </c>
      <c r="AC33" s="81">
        <v>0</v>
      </c>
      <c r="AD33" s="81">
        <v>0</v>
      </c>
      <c r="AE33" s="81">
        <v>0</v>
      </c>
      <c r="AF33" s="81">
        <v>0</v>
      </c>
      <c r="AG33" s="81">
        <v>0</v>
      </c>
      <c r="AH33" s="81">
        <v>0</v>
      </c>
      <c r="AI33" s="81">
        <v>0</v>
      </c>
      <c r="AJ33" s="81">
        <v>0</v>
      </c>
      <c r="AK33" s="81">
        <v>0</v>
      </c>
      <c r="AL33" s="81">
        <v>0</v>
      </c>
      <c r="AM33" s="81">
        <v>0</v>
      </c>
      <c r="AN33" s="81">
        <v>0</v>
      </c>
      <c r="AO33" s="81">
        <v>0</v>
      </c>
      <c r="AP33" s="81">
        <v>113.61888999999999</v>
      </c>
      <c r="AQ33" s="81">
        <v>-110</v>
      </c>
    </row>
    <row r="34" spans="1:43">
      <c r="A34" s="213" t="s">
        <v>12</v>
      </c>
      <c r="B34" s="214" t="s">
        <v>71</v>
      </c>
      <c r="C34" s="213" t="s">
        <v>142</v>
      </c>
      <c r="D34" s="219"/>
      <c r="E34" s="219"/>
      <c r="F34" s="81">
        <v>2.3151300000000004</v>
      </c>
      <c r="G34" s="81">
        <v>2.1151300000000002</v>
      </c>
      <c r="H34" s="81">
        <v>0</v>
      </c>
      <c r="I34" s="81">
        <v>0</v>
      </c>
      <c r="J34" s="81">
        <v>0</v>
      </c>
      <c r="K34" s="81">
        <v>0</v>
      </c>
      <c r="L34" s="81">
        <v>0.2</v>
      </c>
      <c r="M34" s="81">
        <v>0</v>
      </c>
      <c r="N34" s="81">
        <v>0</v>
      </c>
      <c r="O34" s="81">
        <v>0</v>
      </c>
      <c r="P34" s="81">
        <v>0</v>
      </c>
      <c r="Q34" s="81">
        <v>0</v>
      </c>
      <c r="R34" s="81">
        <v>0</v>
      </c>
      <c r="S34" s="81">
        <v>0</v>
      </c>
      <c r="T34" s="81">
        <v>0</v>
      </c>
      <c r="U34" s="81">
        <v>0</v>
      </c>
      <c r="V34" s="81">
        <v>0</v>
      </c>
      <c r="W34" s="81">
        <v>0</v>
      </c>
      <c r="X34" s="81">
        <v>0</v>
      </c>
      <c r="Y34" s="81">
        <v>0</v>
      </c>
      <c r="Z34" s="81">
        <v>0</v>
      </c>
      <c r="AA34" s="81">
        <v>0</v>
      </c>
      <c r="AB34" s="81">
        <v>0</v>
      </c>
      <c r="AC34" s="81">
        <v>0</v>
      </c>
      <c r="AD34" s="81">
        <v>0</v>
      </c>
      <c r="AE34" s="81">
        <v>0</v>
      </c>
      <c r="AF34" s="81">
        <v>0</v>
      </c>
      <c r="AG34" s="81">
        <v>0</v>
      </c>
      <c r="AH34" s="81">
        <v>0</v>
      </c>
      <c r="AI34" s="81">
        <v>0</v>
      </c>
      <c r="AJ34" s="81">
        <v>0</v>
      </c>
      <c r="AK34" s="81">
        <v>0</v>
      </c>
      <c r="AL34" s="81">
        <v>0</v>
      </c>
      <c r="AM34" s="81">
        <v>0</v>
      </c>
      <c r="AN34" s="81">
        <v>0</v>
      </c>
      <c r="AO34" s="81">
        <v>0</v>
      </c>
      <c r="AP34" s="81">
        <v>4.0651300000000008</v>
      </c>
      <c r="AQ34" s="81">
        <v>-1.7500000000000004</v>
      </c>
    </row>
    <row r="35" spans="1:43">
      <c r="A35" s="213" t="s">
        <v>15</v>
      </c>
      <c r="B35" s="214" t="s">
        <v>143</v>
      </c>
      <c r="C35" s="213" t="s">
        <v>144</v>
      </c>
      <c r="D35" s="219"/>
      <c r="E35" s="219"/>
      <c r="F35" s="81">
        <v>0</v>
      </c>
      <c r="G35" s="81">
        <v>0</v>
      </c>
      <c r="H35" s="81">
        <v>0</v>
      </c>
      <c r="I35" s="81">
        <v>0</v>
      </c>
      <c r="J35" s="81">
        <v>0</v>
      </c>
      <c r="K35" s="81">
        <v>0</v>
      </c>
      <c r="L35" s="81">
        <v>0</v>
      </c>
      <c r="M35" s="81">
        <v>0</v>
      </c>
      <c r="N35" s="81">
        <v>0</v>
      </c>
      <c r="O35" s="81">
        <v>0</v>
      </c>
      <c r="P35" s="81">
        <v>0</v>
      </c>
      <c r="Q35" s="81">
        <v>0</v>
      </c>
      <c r="R35" s="81">
        <v>0</v>
      </c>
      <c r="S35" s="81">
        <v>0</v>
      </c>
      <c r="T35" s="81">
        <v>0</v>
      </c>
      <c r="U35" s="81">
        <v>0</v>
      </c>
      <c r="V35" s="81">
        <v>0</v>
      </c>
      <c r="W35" s="81">
        <v>0</v>
      </c>
      <c r="X35" s="81">
        <v>0</v>
      </c>
      <c r="Y35" s="81">
        <v>0</v>
      </c>
      <c r="Z35" s="81">
        <v>0</v>
      </c>
      <c r="AA35" s="81">
        <v>0</v>
      </c>
      <c r="AB35" s="81">
        <v>0</v>
      </c>
      <c r="AC35" s="81">
        <v>0</v>
      </c>
      <c r="AD35" s="81">
        <v>0</v>
      </c>
      <c r="AE35" s="81">
        <v>0</v>
      </c>
      <c r="AF35" s="81">
        <v>0</v>
      </c>
      <c r="AG35" s="81">
        <v>0</v>
      </c>
      <c r="AH35" s="81">
        <v>0</v>
      </c>
      <c r="AI35" s="81">
        <v>0</v>
      </c>
      <c r="AJ35" s="81">
        <v>0</v>
      </c>
      <c r="AK35" s="81">
        <v>0</v>
      </c>
      <c r="AL35" s="81">
        <v>0</v>
      </c>
      <c r="AM35" s="81">
        <v>0</v>
      </c>
      <c r="AN35" s="81">
        <v>0</v>
      </c>
      <c r="AO35" s="81">
        <v>0</v>
      </c>
      <c r="AP35" s="81">
        <v>0</v>
      </c>
      <c r="AQ35" s="81">
        <v>0</v>
      </c>
    </row>
    <row r="36" spans="1:43">
      <c r="A36" s="213" t="s">
        <v>53</v>
      </c>
      <c r="B36" s="214" t="s">
        <v>145</v>
      </c>
      <c r="C36" s="213" t="s">
        <v>146</v>
      </c>
      <c r="D36" s="219"/>
      <c r="E36" s="219"/>
      <c r="F36" s="81">
        <v>0</v>
      </c>
      <c r="G36" s="81">
        <v>0</v>
      </c>
      <c r="H36" s="81">
        <v>0</v>
      </c>
      <c r="I36" s="81">
        <v>0</v>
      </c>
      <c r="J36" s="81">
        <v>0</v>
      </c>
      <c r="K36" s="81">
        <v>0</v>
      </c>
      <c r="L36" s="81">
        <v>0</v>
      </c>
      <c r="M36" s="81">
        <v>0</v>
      </c>
      <c r="N36" s="81">
        <v>0</v>
      </c>
      <c r="O36" s="81">
        <v>0</v>
      </c>
      <c r="P36" s="81">
        <v>0</v>
      </c>
      <c r="Q36" s="81">
        <v>0</v>
      </c>
      <c r="R36" s="81">
        <v>0</v>
      </c>
      <c r="S36" s="81">
        <v>0</v>
      </c>
      <c r="T36" s="81">
        <v>0</v>
      </c>
      <c r="U36" s="81">
        <v>0</v>
      </c>
      <c r="V36" s="81">
        <v>0</v>
      </c>
      <c r="W36" s="81">
        <v>0</v>
      </c>
      <c r="X36" s="81">
        <v>0</v>
      </c>
      <c r="Y36" s="81">
        <v>0</v>
      </c>
      <c r="Z36" s="81">
        <v>0</v>
      </c>
      <c r="AA36" s="81">
        <v>0</v>
      </c>
      <c r="AB36" s="81">
        <v>0</v>
      </c>
      <c r="AC36" s="81">
        <v>0</v>
      </c>
      <c r="AD36" s="81">
        <v>0</v>
      </c>
      <c r="AE36" s="81">
        <v>0</v>
      </c>
      <c r="AF36" s="81">
        <v>0</v>
      </c>
      <c r="AG36" s="81">
        <v>0</v>
      </c>
      <c r="AH36" s="81">
        <v>0</v>
      </c>
      <c r="AI36" s="81">
        <v>0</v>
      </c>
      <c r="AJ36" s="81">
        <v>0</v>
      </c>
      <c r="AK36" s="81">
        <v>0</v>
      </c>
      <c r="AL36" s="81">
        <v>0</v>
      </c>
      <c r="AM36" s="81">
        <v>0</v>
      </c>
      <c r="AN36" s="81">
        <v>0</v>
      </c>
      <c r="AO36" s="81">
        <v>0</v>
      </c>
      <c r="AP36" s="81">
        <v>50</v>
      </c>
      <c r="AQ36" s="81">
        <v>-50</v>
      </c>
    </row>
    <row r="37" spans="1:43">
      <c r="A37" s="213" t="s">
        <v>54</v>
      </c>
      <c r="B37" s="214" t="s">
        <v>70</v>
      </c>
      <c r="C37" s="213" t="s">
        <v>55</v>
      </c>
      <c r="D37" s="219"/>
      <c r="E37" s="219"/>
      <c r="F37" s="81">
        <v>5.9737400000000003</v>
      </c>
      <c r="G37" s="81">
        <v>4.7361300000000002</v>
      </c>
      <c r="H37" s="81">
        <v>0</v>
      </c>
      <c r="I37" s="81">
        <v>0.25636999999999999</v>
      </c>
      <c r="J37" s="81">
        <v>0</v>
      </c>
      <c r="K37" s="81">
        <v>0.26580999999999999</v>
      </c>
      <c r="L37" s="81">
        <v>9.5389999999999989E-2</v>
      </c>
      <c r="M37" s="81">
        <v>0.15000000000000002</v>
      </c>
      <c r="N37" s="81">
        <v>0.13946</v>
      </c>
      <c r="O37" s="81">
        <v>0</v>
      </c>
      <c r="P37" s="81">
        <v>0.33057999999999998</v>
      </c>
      <c r="Q37" s="81">
        <v>0</v>
      </c>
      <c r="R37" s="81">
        <v>0</v>
      </c>
      <c r="S37" s="81">
        <v>0</v>
      </c>
      <c r="T37" s="81">
        <v>0</v>
      </c>
      <c r="U37" s="81">
        <v>0</v>
      </c>
      <c r="V37" s="81">
        <v>0</v>
      </c>
      <c r="W37" s="81">
        <v>0</v>
      </c>
      <c r="X37" s="81">
        <v>0</v>
      </c>
      <c r="Y37" s="81">
        <v>0</v>
      </c>
      <c r="Z37" s="81">
        <v>0</v>
      </c>
      <c r="AA37" s="81">
        <v>0</v>
      </c>
      <c r="AB37" s="81">
        <v>0</v>
      </c>
      <c r="AC37" s="81">
        <v>0</v>
      </c>
      <c r="AD37" s="81">
        <v>0</v>
      </c>
      <c r="AE37" s="81">
        <v>0</v>
      </c>
      <c r="AF37" s="81">
        <v>0</v>
      </c>
      <c r="AG37" s="81">
        <v>0</v>
      </c>
      <c r="AH37" s="81">
        <v>0</v>
      </c>
      <c r="AI37" s="81">
        <v>0</v>
      </c>
      <c r="AJ37" s="81">
        <v>0</v>
      </c>
      <c r="AK37" s="81">
        <v>0</v>
      </c>
      <c r="AL37" s="81">
        <v>0</v>
      </c>
      <c r="AM37" s="81">
        <v>0</v>
      </c>
      <c r="AN37" s="81">
        <v>0</v>
      </c>
      <c r="AO37" s="81">
        <v>0</v>
      </c>
      <c r="AP37" s="81">
        <v>466.71374000000003</v>
      </c>
      <c r="AQ37" s="81">
        <v>-460.74</v>
      </c>
    </row>
    <row r="38" spans="1:43">
      <c r="A38" s="213" t="s">
        <v>147</v>
      </c>
      <c r="B38" s="214" t="s">
        <v>56</v>
      </c>
      <c r="C38" s="213" t="s">
        <v>42</v>
      </c>
      <c r="D38" s="219"/>
      <c r="E38" s="219"/>
      <c r="F38" s="81">
        <v>13.667119999999999</v>
      </c>
      <c r="G38" s="81">
        <v>6.5842299999999998</v>
      </c>
      <c r="H38" s="81">
        <v>0</v>
      </c>
      <c r="I38" s="81">
        <v>2.17</v>
      </c>
      <c r="J38" s="81">
        <v>0</v>
      </c>
      <c r="K38" s="81">
        <v>7.0379999999999998E-2</v>
      </c>
      <c r="L38" s="81">
        <v>1.58786</v>
      </c>
      <c r="M38" s="81">
        <v>0.96784999999999999</v>
      </c>
      <c r="N38" s="81">
        <v>0</v>
      </c>
      <c r="O38" s="81">
        <v>0</v>
      </c>
      <c r="P38" s="81">
        <v>2.2867999999999999</v>
      </c>
      <c r="Q38" s="81">
        <v>0</v>
      </c>
      <c r="R38" s="81">
        <v>0</v>
      </c>
      <c r="S38" s="81">
        <v>0</v>
      </c>
      <c r="T38" s="81">
        <v>0</v>
      </c>
      <c r="U38" s="81">
        <v>0</v>
      </c>
      <c r="V38" s="81">
        <v>0</v>
      </c>
      <c r="W38" s="81">
        <v>0</v>
      </c>
      <c r="X38" s="81">
        <v>0</v>
      </c>
      <c r="Y38" s="81">
        <v>0</v>
      </c>
      <c r="Z38" s="81">
        <v>0</v>
      </c>
      <c r="AA38" s="81">
        <v>0</v>
      </c>
      <c r="AB38" s="81">
        <v>0</v>
      </c>
      <c r="AC38" s="81">
        <v>0</v>
      </c>
      <c r="AD38" s="81">
        <v>0</v>
      </c>
      <c r="AE38" s="81">
        <v>0</v>
      </c>
      <c r="AF38" s="81">
        <v>0</v>
      </c>
      <c r="AG38" s="81">
        <v>0</v>
      </c>
      <c r="AH38" s="81">
        <v>0</v>
      </c>
      <c r="AI38" s="81">
        <v>0</v>
      </c>
      <c r="AJ38" s="81">
        <v>0</v>
      </c>
      <c r="AK38" s="81">
        <v>0</v>
      </c>
      <c r="AL38" s="81">
        <v>0</v>
      </c>
      <c r="AM38" s="81">
        <v>0</v>
      </c>
      <c r="AN38" s="81">
        <v>0</v>
      </c>
      <c r="AO38" s="81">
        <v>0</v>
      </c>
      <c r="AP38" s="81">
        <v>29.787120000000002</v>
      </c>
      <c r="AQ38" s="81">
        <v>-16.66</v>
      </c>
    </row>
    <row r="39" spans="1:43">
      <c r="A39" s="213" t="s">
        <v>148</v>
      </c>
      <c r="B39" s="214" t="s">
        <v>149</v>
      </c>
      <c r="C39" s="213" t="s">
        <v>150</v>
      </c>
      <c r="D39" s="96"/>
      <c r="E39" s="96"/>
      <c r="F39" s="81">
        <v>0.67426999999999992</v>
      </c>
      <c r="G39" s="81">
        <v>0</v>
      </c>
      <c r="H39" s="81">
        <v>0</v>
      </c>
      <c r="I39" s="81">
        <v>0</v>
      </c>
      <c r="J39" s="81">
        <v>0</v>
      </c>
      <c r="K39" s="81">
        <v>0</v>
      </c>
      <c r="L39" s="81">
        <v>0.67426999999999992</v>
      </c>
      <c r="M39" s="81">
        <v>0</v>
      </c>
      <c r="N39" s="81">
        <v>0</v>
      </c>
      <c r="O39" s="81">
        <v>0</v>
      </c>
      <c r="P39" s="81">
        <v>0</v>
      </c>
      <c r="Q39" s="81">
        <v>0</v>
      </c>
      <c r="R39" s="81">
        <v>0</v>
      </c>
      <c r="S39" s="81">
        <v>0</v>
      </c>
      <c r="T39" s="81">
        <v>0</v>
      </c>
      <c r="U39" s="81">
        <v>0</v>
      </c>
      <c r="V39" s="81">
        <v>0</v>
      </c>
      <c r="W39" s="81">
        <v>0</v>
      </c>
      <c r="X39" s="81">
        <v>0</v>
      </c>
      <c r="Y39" s="81">
        <v>0</v>
      </c>
      <c r="Z39" s="81">
        <v>0</v>
      </c>
      <c r="AA39" s="81">
        <v>0</v>
      </c>
      <c r="AB39" s="81">
        <v>0</v>
      </c>
      <c r="AC39" s="81">
        <v>0</v>
      </c>
      <c r="AD39" s="81">
        <v>0</v>
      </c>
      <c r="AE39" s="81">
        <v>0</v>
      </c>
      <c r="AF39" s="81">
        <v>0</v>
      </c>
      <c r="AG39" s="81">
        <v>0</v>
      </c>
      <c r="AH39" s="81">
        <v>0</v>
      </c>
      <c r="AI39" s="81">
        <v>0</v>
      </c>
      <c r="AJ39" s="81">
        <v>0</v>
      </c>
      <c r="AK39" s="81">
        <v>0</v>
      </c>
      <c r="AL39" s="81">
        <v>0</v>
      </c>
      <c r="AM39" s="81">
        <v>0</v>
      </c>
      <c r="AN39" s="81">
        <v>0</v>
      </c>
      <c r="AO39" s="81">
        <v>0</v>
      </c>
      <c r="AP39" s="81">
        <v>12.474270000000001</v>
      </c>
      <c r="AQ39" s="81">
        <v>0</v>
      </c>
    </row>
    <row r="40" spans="1:43">
      <c r="A40" s="213" t="s">
        <v>151</v>
      </c>
      <c r="B40" s="214" t="s">
        <v>152</v>
      </c>
      <c r="C40" s="213" t="s">
        <v>51</v>
      </c>
      <c r="D40" s="96"/>
      <c r="E40" s="96"/>
      <c r="F40" s="81">
        <v>47.038180000000004</v>
      </c>
      <c r="G40" s="81">
        <v>5.0735900000000003</v>
      </c>
      <c r="H40" s="81">
        <v>0</v>
      </c>
      <c r="I40" s="81">
        <v>13.596140000000002</v>
      </c>
      <c r="J40" s="81">
        <v>2.9162299999999997</v>
      </c>
      <c r="K40" s="81">
        <v>0</v>
      </c>
      <c r="L40" s="81">
        <v>8.0706100000000003</v>
      </c>
      <c r="M40" s="81">
        <v>0</v>
      </c>
      <c r="N40" s="81">
        <v>0</v>
      </c>
      <c r="O40" s="81">
        <v>13.9937</v>
      </c>
      <c r="P40" s="81">
        <v>3.3879099999999998</v>
      </c>
      <c r="Q40" s="81">
        <v>0</v>
      </c>
      <c r="R40" s="81">
        <v>0</v>
      </c>
      <c r="S40" s="81">
        <v>0</v>
      </c>
      <c r="T40" s="81">
        <v>0</v>
      </c>
      <c r="U40" s="81">
        <v>0</v>
      </c>
      <c r="V40" s="81">
        <v>0</v>
      </c>
      <c r="W40" s="81">
        <v>0</v>
      </c>
      <c r="X40" s="81">
        <v>0</v>
      </c>
      <c r="Y40" s="81">
        <v>0</v>
      </c>
      <c r="Z40" s="81">
        <v>0</v>
      </c>
      <c r="AA40" s="81">
        <v>0</v>
      </c>
      <c r="AB40" s="81">
        <v>0</v>
      </c>
      <c r="AC40" s="81">
        <v>0</v>
      </c>
      <c r="AD40" s="81">
        <v>0</v>
      </c>
      <c r="AE40" s="81">
        <v>0</v>
      </c>
      <c r="AF40" s="81">
        <v>0</v>
      </c>
      <c r="AG40" s="81">
        <v>0</v>
      </c>
      <c r="AH40" s="81">
        <v>0</v>
      </c>
      <c r="AI40" s="81">
        <v>0</v>
      </c>
      <c r="AJ40" s="81">
        <v>0</v>
      </c>
      <c r="AK40" s="81">
        <v>0</v>
      </c>
      <c r="AL40" s="81">
        <v>0</v>
      </c>
      <c r="AM40" s="81">
        <v>0</v>
      </c>
      <c r="AN40" s="81">
        <v>0</v>
      </c>
      <c r="AO40" s="81">
        <v>0</v>
      </c>
      <c r="AP40" s="81">
        <v>76.602030000000013</v>
      </c>
      <c r="AQ40" s="81">
        <v>-43.170000000000016</v>
      </c>
    </row>
    <row r="41" spans="1:43" ht="31.2">
      <c r="A41" s="213" t="s">
        <v>153</v>
      </c>
      <c r="B41" s="214" t="s">
        <v>154</v>
      </c>
      <c r="C41" s="213" t="s">
        <v>155</v>
      </c>
      <c r="D41" s="96"/>
      <c r="E41" s="96"/>
      <c r="F41" s="81">
        <v>1283.7260059999999</v>
      </c>
      <c r="G41" s="81">
        <v>354.29589999999996</v>
      </c>
      <c r="H41" s="81">
        <v>50.638220000000004</v>
      </c>
      <c r="I41" s="81">
        <v>182.347589</v>
      </c>
      <c r="J41" s="81">
        <v>132.96534700000001</v>
      </c>
      <c r="K41" s="81">
        <v>92.718886999999995</v>
      </c>
      <c r="L41" s="81">
        <v>153.88366300000001</v>
      </c>
      <c r="M41" s="81">
        <v>80.893894999999986</v>
      </c>
      <c r="N41" s="81">
        <v>46.019870000000004</v>
      </c>
      <c r="O41" s="81">
        <v>92.003534000000002</v>
      </c>
      <c r="P41" s="81">
        <v>97.959101000000004</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c r="AM41" s="81">
        <v>0</v>
      </c>
      <c r="AN41" s="81">
        <v>0</v>
      </c>
      <c r="AO41" s="81">
        <v>0</v>
      </c>
      <c r="AP41" s="81">
        <v>2018.063046</v>
      </c>
      <c r="AQ41" s="81">
        <v>-704.4976999999999</v>
      </c>
    </row>
    <row r="42" spans="1:43" s="216" customFormat="1">
      <c r="A42" s="82"/>
      <c r="B42" s="83" t="s">
        <v>99</v>
      </c>
      <c r="C42" s="82"/>
      <c r="D42" s="83"/>
      <c r="E42" s="83"/>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t="e">
        <v>#N/A</v>
      </c>
      <c r="AQ42" s="215" t="e">
        <v>#N/A</v>
      </c>
    </row>
    <row r="43" spans="1:43">
      <c r="A43" s="213" t="s">
        <v>156</v>
      </c>
      <c r="B43" s="214" t="s">
        <v>24</v>
      </c>
      <c r="C43" s="213" t="s">
        <v>4</v>
      </c>
      <c r="D43" s="96"/>
      <c r="E43" s="96"/>
      <c r="F43" s="81">
        <v>770.10350599999992</v>
      </c>
      <c r="G43" s="81">
        <v>249.88862</v>
      </c>
      <c r="H43" s="81">
        <v>33.458250000000007</v>
      </c>
      <c r="I43" s="81">
        <v>52.905708999999995</v>
      </c>
      <c r="J43" s="81">
        <v>63.222557000000009</v>
      </c>
      <c r="K43" s="81">
        <v>77.937056999999996</v>
      </c>
      <c r="L43" s="81">
        <v>86.260992999999999</v>
      </c>
      <c r="M43" s="81">
        <v>37.713374999999992</v>
      </c>
      <c r="N43" s="81">
        <v>40.081199999999995</v>
      </c>
      <c r="O43" s="81">
        <v>60.368703999999994</v>
      </c>
      <c r="P43" s="81">
        <v>68.267040999999992</v>
      </c>
      <c r="Q43" s="81">
        <v>0</v>
      </c>
      <c r="R43" s="81">
        <v>0</v>
      </c>
      <c r="S43" s="81">
        <v>0</v>
      </c>
      <c r="T43" s="81">
        <v>0</v>
      </c>
      <c r="U43" s="81">
        <v>0</v>
      </c>
      <c r="V43" s="81">
        <v>0</v>
      </c>
      <c r="W43" s="81">
        <v>0</v>
      </c>
      <c r="X43" s="81">
        <v>0</v>
      </c>
      <c r="Y43" s="81">
        <v>0</v>
      </c>
      <c r="Z43" s="81">
        <v>0</v>
      </c>
      <c r="AA43" s="81">
        <v>0</v>
      </c>
      <c r="AB43" s="81">
        <v>0</v>
      </c>
      <c r="AC43" s="81">
        <v>0</v>
      </c>
      <c r="AD43" s="81">
        <v>0</v>
      </c>
      <c r="AE43" s="81">
        <v>0</v>
      </c>
      <c r="AF43" s="81">
        <v>0</v>
      </c>
      <c r="AG43" s="81">
        <v>0</v>
      </c>
      <c r="AH43" s="81">
        <v>0</v>
      </c>
      <c r="AI43" s="81">
        <v>0</v>
      </c>
      <c r="AJ43" s="81">
        <v>0</v>
      </c>
      <c r="AK43" s="81">
        <v>0</v>
      </c>
      <c r="AL43" s="81">
        <v>0</v>
      </c>
      <c r="AM43" s="81">
        <v>0</v>
      </c>
      <c r="AN43" s="81">
        <v>0</v>
      </c>
      <c r="AO43" s="81">
        <v>0</v>
      </c>
      <c r="AP43" s="81">
        <v>1147.4557559999998</v>
      </c>
      <c r="AQ43" s="81">
        <v>-342.0899999999998</v>
      </c>
    </row>
    <row r="44" spans="1:43">
      <c r="A44" s="213" t="s">
        <v>156</v>
      </c>
      <c r="B44" s="214" t="s">
        <v>27</v>
      </c>
      <c r="C44" s="213" t="s">
        <v>26</v>
      </c>
      <c r="D44" s="96"/>
      <c r="E44" s="96"/>
      <c r="F44" s="81">
        <v>102.44204999999999</v>
      </c>
      <c r="G44" s="81">
        <v>35.503219999999999</v>
      </c>
      <c r="H44" s="81">
        <v>2.94136</v>
      </c>
      <c r="I44" s="81">
        <v>8.0641199999999991</v>
      </c>
      <c r="J44" s="81">
        <v>0.25812000000000002</v>
      </c>
      <c r="K44" s="81">
        <v>4.7831000000000001</v>
      </c>
      <c r="L44" s="81">
        <v>21.180519999999998</v>
      </c>
      <c r="M44" s="81">
        <v>8.6517599999999995</v>
      </c>
      <c r="N44" s="81">
        <v>0.61236000000000002</v>
      </c>
      <c r="O44" s="81">
        <v>10.68773</v>
      </c>
      <c r="P44" s="81">
        <v>9.75976</v>
      </c>
      <c r="Q44" s="81">
        <v>0</v>
      </c>
      <c r="R44" s="81">
        <v>0</v>
      </c>
      <c r="S44" s="81">
        <v>0</v>
      </c>
      <c r="T44" s="81">
        <v>0</v>
      </c>
      <c r="U44" s="81">
        <v>0</v>
      </c>
      <c r="V44" s="81">
        <v>0</v>
      </c>
      <c r="W44" s="81">
        <v>0</v>
      </c>
      <c r="X44" s="81">
        <v>0</v>
      </c>
      <c r="Y44" s="81">
        <v>0</v>
      </c>
      <c r="Z44" s="81">
        <v>0</v>
      </c>
      <c r="AA44" s="81">
        <v>0</v>
      </c>
      <c r="AB44" s="81">
        <v>0</v>
      </c>
      <c r="AC44" s="81">
        <v>0</v>
      </c>
      <c r="AD44" s="81">
        <v>0</v>
      </c>
      <c r="AE44" s="81">
        <v>0</v>
      </c>
      <c r="AF44" s="81">
        <v>0</v>
      </c>
      <c r="AG44" s="81">
        <v>0</v>
      </c>
      <c r="AH44" s="81">
        <v>0</v>
      </c>
      <c r="AI44" s="81">
        <v>0</v>
      </c>
      <c r="AJ44" s="81">
        <v>0</v>
      </c>
      <c r="AK44" s="81">
        <v>0</v>
      </c>
      <c r="AL44" s="81">
        <v>0</v>
      </c>
      <c r="AM44" s="81">
        <v>0</v>
      </c>
      <c r="AN44" s="81">
        <v>0</v>
      </c>
      <c r="AO44" s="81">
        <v>0</v>
      </c>
      <c r="AP44" s="81">
        <v>130.18086</v>
      </c>
      <c r="AQ44" s="81">
        <v>-26.640000000000015</v>
      </c>
    </row>
    <row r="45" spans="1:43">
      <c r="A45" s="213" t="s">
        <v>156</v>
      </c>
      <c r="B45" s="214" t="s">
        <v>157</v>
      </c>
      <c r="C45" s="213" t="s">
        <v>158</v>
      </c>
      <c r="D45" s="96"/>
      <c r="E45" s="96"/>
      <c r="F45" s="81">
        <v>6.1532500000000008</v>
      </c>
      <c r="G45" s="81">
        <v>2.65835</v>
      </c>
      <c r="H45" s="81">
        <v>0.16589999999999999</v>
      </c>
      <c r="I45" s="81">
        <v>9.4920000000000004E-2</v>
      </c>
      <c r="J45" s="81">
        <v>0.44329000000000002</v>
      </c>
      <c r="K45" s="81">
        <v>0.39644000000000001</v>
      </c>
      <c r="L45" s="81">
        <v>0.92237000000000002</v>
      </c>
      <c r="M45" s="81">
        <v>0.20017000000000001</v>
      </c>
      <c r="N45" s="81">
        <v>0.31147999999999998</v>
      </c>
      <c r="O45" s="81">
        <v>0.41247</v>
      </c>
      <c r="P45" s="81">
        <v>0.54786000000000001</v>
      </c>
      <c r="Q45" s="81">
        <v>0</v>
      </c>
      <c r="R45" s="81">
        <v>0</v>
      </c>
      <c r="S45" s="81">
        <v>0</v>
      </c>
      <c r="T45" s="81">
        <v>0</v>
      </c>
      <c r="U45" s="81">
        <v>0</v>
      </c>
      <c r="V45" s="81">
        <v>0</v>
      </c>
      <c r="W45" s="81">
        <v>0</v>
      </c>
      <c r="X45" s="81">
        <v>0</v>
      </c>
      <c r="Y45" s="81">
        <v>0</v>
      </c>
      <c r="Z45" s="81">
        <v>0</v>
      </c>
      <c r="AA45" s="81">
        <v>0</v>
      </c>
      <c r="AB45" s="81">
        <v>0</v>
      </c>
      <c r="AC45" s="81">
        <v>0</v>
      </c>
      <c r="AD45" s="81">
        <v>0</v>
      </c>
      <c r="AE45" s="81">
        <v>0</v>
      </c>
      <c r="AF45" s="81">
        <v>0</v>
      </c>
      <c r="AG45" s="81">
        <v>0</v>
      </c>
      <c r="AH45" s="81">
        <v>0</v>
      </c>
      <c r="AI45" s="81">
        <v>0</v>
      </c>
      <c r="AJ45" s="81">
        <v>0</v>
      </c>
      <c r="AK45" s="81">
        <v>0</v>
      </c>
      <c r="AL45" s="81">
        <v>0</v>
      </c>
      <c r="AM45" s="81">
        <v>0</v>
      </c>
      <c r="AN45" s="81">
        <v>0</v>
      </c>
      <c r="AO45" s="81">
        <v>0</v>
      </c>
      <c r="AP45" s="81">
        <v>8.5232499999999991</v>
      </c>
      <c r="AQ45" s="81">
        <v>-2.3599999999999985</v>
      </c>
    </row>
    <row r="46" spans="1:43">
      <c r="A46" s="213" t="s">
        <v>156</v>
      </c>
      <c r="B46" s="214" t="s">
        <v>17</v>
      </c>
      <c r="C46" s="213" t="s">
        <v>18</v>
      </c>
      <c r="D46" s="96"/>
      <c r="E46" s="96"/>
      <c r="F46" s="81">
        <v>3.7126999999999999</v>
      </c>
      <c r="G46" s="81">
        <v>1.3692900000000001</v>
      </c>
      <c r="H46" s="81">
        <v>0.21185000000000001</v>
      </c>
      <c r="I46" s="81">
        <v>0.16708999999999999</v>
      </c>
      <c r="J46" s="81">
        <v>0.55005999999999999</v>
      </c>
      <c r="K46" s="81">
        <v>0.12917999999999999</v>
      </c>
      <c r="L46" s="81">
        <v>0.12558</v>
      </c>
      <c r="M46" s="81">
        <v>0.11153</v>
      </c>
      <c r="N46" s="81">
        <v>0.59447000000000005</v>
      </c>
      <c r="O46" s="81">
        <v>0.14382</v>
      </c>
      <c r="P46" s="81">
        <v>0.30982999999999999</v>
      </c>
      <c r="Q46" s="81">
        <v>0</v>
      </c>
      <c r="R46" s="81">
        <v>0</v>
      </c>
      <c r="S46" s="81">
        <v>0</v>
      </c>
      <c r="T46" s="81">
        <v>0</v>
      </c>
      <c r="U46" s="81">
        <v>0</v>
      </c>
      <c r="V46" s="81">
        <v>0</v>
      </c>
      <c r="W46" s="81">
        <v>0</v>
      </c>
      <c r="X46" s="81">
        <v>0</v>
      </c>
      <c r="Y46" s="81">
        <v>0</v>
      </c>
      <c r="Z46" s="81">
        <v>0</v>
      </c>
      <c r="AA46" s="81">
        <v>0</v>
      </c>
      <c r="AB46" s="81">
        <v>0</v>
      </c>
      <c r="AC46" s="81">
        <v>0</v>
      </c>
      <c r="AD46" s="81">
        <v>0</v>
      </c>
      <c r="AE46" s="81">
        <v>0</v>
      </c>
      <c r="AF46" s="81">
        <v>0</v>
      </c>
      <c r="AG46" s="81">
        <v>0</v>
      </c>
      <c r="AH46" s="81">
        <v>0</v>
      </c>
      <c r="AI46" s="81">
        <v>0</v>
      </c>
      <c r="AJ46" s="81">
        <v>0</v>
      </c>
      <c r="AK46" s="81">
        <v>0</v>
      </c>
      <c r="AL46" s="81">
        <v>0</v>
      </c>
      <c r="AM46" s="81">
        <v>0</v>
      </c>
      <c r="AN46" s="81">
        <v>0</v>
      </c>
      <c r="AO46" s="81">
        <v>0</v>
      </c>
      <c r="AP46" s="81">
        <v>3.2727000000000004</v>
      </c>
      <c r="AQ46" s="81">
        <v>0.53999999999999915</v>
      </c>
    </row>
    <row r="47" spans="1:43">
      <c r="A47" s="213" t="s">
        <v>156</v>
      </c>
      <c r="B47" s="214" t="s">
        <v>9</v>
      </c>
      <c r="C47" s="213" t="s">
        <v>10</v>
      </c>
      <c r="D47" s="96"/>
      <c r="E47" s="96"/>
      <c r="F47" s="81">
        <v>48.15802</v>
      </c>
      <c r="G47" s="81">
        <v>9.6527600000000007</v>
      </c>
      <c r="H47" s="81">
        <v>2.5878199999999998</v>
      </c>
      <c r="I47" s="81">
        <v>5.0034899999999993</v>
      </c>
      <c r="J47" s="81">
        <v>2.7308399999999997</v>
      </c>
      <c r="K47" s="81">
        <v>7.0816499999999998</v>
      </c>
      <c r="L47" s="81">
        <v>4.9747500000000002</v>
      </c>
      <c r="M47" s="81">
        <v>2.9499599999999999</v>
      </c>
      <c r="N47" s="81">
        <v>1.6448799999999999</v>
      </c>
      <c r="O47" s="81">
        <v>3.2968199999999999</v>
      </c>
      <c r="P47" s="81">
        <v>8.2350499999999993</v>
      </c>
      <c r="Q47" s="81">
        <v>0</v>
      </c>
      <c r="R47" s="81">
        <v>0</v>
      </c>
      <c r="S47" s="81">
        <v>0</v>
      </c>
      <c r="T47" s="81">
        <v>0</v>
      </c>
      <c r="U47" s="81">
        <v>0</v>
      </c>
      <c r="V47" s="81">
        <v>0</v>
      </c>
      <c r="W47" s="81">
        <v>0</v>
      </c>
      <c r="X47" s="81">
        <v>0</v>
      </c>
      <c r="Y47" s="81">
        <v>0</v>
      </c>
      <c r="Z47" s="81">
        <v>0</v>
      </c>
      <c r="AA47" s="81">
        <v>0</v>
      </c>
      <c r="AB47" s="81">
        <v>0</v>
      </c>
      <c r="AC47" s="81">
        <v>0</v>
      </c>
      <c r="AD47" s="81">
        <v>0</v>
      </c>
      <c r="AE47" s="81">
        <v>0</v>
      </c>
      <c r="AF47" s="81">
        <v>0</v>
      </c>
      <c r="AG47" s="81">
        <v>0</v>
      </c>
      <c r="AH47" s="81">
        <v>0</v>
      </c>
      <c r="AI47" s="81">
        <v>0</v>
      </c>
      <c r="AJ47" s="81">
        <v>0</v>
      </c>
      <c r="AK47" s="81">
        <v>0</v>
      </c>
      <c r="AL47" s="81">
        <v>0</v>
      </c>
      <c r="AM47" s="81">
        <v>0</v>
      </c>
      <c r="AN47" s="81">
        <v>0</v>
      </c>
      <c r="AO47" s="81">
        <v>0</v>
      </c>
      <c r="AP47" s="81">
        <v>72.108200000000011</v>
      </c>
      <c r="AQ47" s="81">
        <v>-24.300000000000011</v>
      </c>
    </row>
    <row r="48" spans="1:43">
      <c r="A48" s="213" t="s">
        <v>156</v>
      </c>
      <c r="B48" s="214" t="s">
        <v>34</v>
      </c>
      <c r="C48" s="213" t="s">
        <v>35</v>
      </c>
      <c r="D48" s="96"/>
      <c r="E48" s="96"/>
      <c r="F48" s="81">
        <v>8.3654799999999998</v>
      </c>
      <c r="G48" s="81">
        <v>5.7423600000000006</v>
      </c>
      <c r="H48" s="81">
        <v>0</v>
      </c>
      <c r="I48" s="81">
        <v>0.98</v>
      </c>
      <c r="J48" s="81">
        <v>0.41897000000000001</v>
      </c>
      <c r="K48" s="81">
        <v>0.34590000000000004</v>
      </c>
      <c r="L48" s="81">
        <v>0</v>
      </c>
      <c r="M48" s="81">
        <v>0.34822999999999998</v>
      </c>
      <c r="N48" s="81">
        <v>0</v>
      </c>
      <c r="O48" s="81">
        <v>0</v>
      </c>
      <c r="P48" s="81">
        <v>0.53002000000000005</v>
      </c>
      <c r="Q48" s="81">
        <v>0</v>
      </c>
      <c r="R48" s="81">
        <v>0</v>
      </c>
      <c r="S48" s="81">
        <v>0</v>
      </c>
      <c r="T48" s="81">
        <v>0</v>
      </c>
      <c r="U48" s="81">
        <v>0</v>
      </c>
      <c r="V48" s="81">
        <v>0</v>
      </c>
      <c r="W48" s="81">
        <v>0</v>
      </c>
      <c r="X48" s="81">
        <v>0</v>
      </c>
      <c r="Y48" s="81">
        <v>0</v>
      </c>
      <c r="Z48" s="81">
        <v>0</v>
      </c>
      <c r="AA48" s="81">
        <v>0</v>
      </c>
      <c r="AB48" s="81">
        <v>0</v>
      </c>
      <c r="AC48" s="81">
        <v>0</v>
      </c>
      <c r="AD48" s="81">
        <v>0</v>
      </c>
      <c r="AE48" s="81">
        <v>0</v>
      </c>
      <c r="AF48" s="81">
        <v>0</v>
      </c>
      <c r="AG48" s="81">
        <v>0</v>
      </c>
      <c r="AH48" s="81">
        <v>0</v>
      </c>
      <c r="AI48" s="81">
        <v>0</v>
      </c>
      <c r="AJ48" s="81">
        <v>0</v>
      </c>
      <c r="AK48" s="81">
        <v>0</v>
      </c>
      <c r="AL48" s="81">
        <v>0</v>
      </c>
      <c r="AM48" s="81">
        <v>0</v>
      </c>
      <c r="AN48" s="81">
        <v>0</v>
      </c>
      <c r="AO48" s="81">
        <v>0</v>
      </c>
      <c r="AP48" s="81">
        <v>207.00548000000003</v>
      </c>
      <c r="AQ48" s="81">
        <v>-199.62000000000003</v>
      </c>
    </row>
    <row r="49" spans="1:43">
      <c r="A49" s="213" t="s">
        <v>156</v>
      </c>
      <c r="B49" s="214" t="s">
        <v>28</v>
      </c>
      <c r="C49" s="213" t="s">
        <v>29</v>
      </c>
      <c r="D49" s="96"/>
      <c r="E49" s="96"/>
      <c r="F49" s="81">
        <v>293.17556000000002</v>
      </c>
      <c r="G49" s="81">
        <v>41.598129999999998</v>
      </c>
      <c r="H49" s="81">
        <v>11.038409999999999</v>
      </c>
      <c r="I49" s="81">
        <v>110.5</v>
      </c>
      <c r="J49" s="81">
        <v>60.824640000000002</v>
      </c>
      <c r="K49" s="81">
        <v>0.38</v>
      </c>
      <c r="L49" s="81">
        <v>34.394179999999999</v>
      </c>
      <c r="M49" s="81">
        <v>26.24813</v>
      </c>
      <c r="N49" s="81">
        <v>0.13</v>
      </c>
      <c r="O49" s="81">
        <v>5.3457699999999999</v>
      </c>
      <c r="P49" s="81">
        <v>2.7162999999999999</v>
      </c>
      <c r="Q49" s="81">
        <v>0</v>
      </c>
      <c r="R49" s="81">
        <v>0</v>
      </c>
      <c r="S49" s="81">
        <v>0</v>
      </c>
      <c r="T49" s="81">
        <v>0</v>
      </c>
      <c r="U49" s="81">
        <v>0</v>
      </c>
      <c r="V49" s="81">
        <v>0</v>
      </c>
      <c r="W49" s="81">
        <v>0</v>
      </c>
      <c r="X49" s="81">
        <v>0</v>
      </c>
      <c r="Y49" s="81">
        <v>0</v>
      </c>
      <c r="Z49" s="81">
        <v>0</v>
      </c>
      <c r="AA49" s="81">
        <v>0</v>
      </c>
      <c r="AB49" s="81">
        <v>0</v>
      </c>
      <c r="AC49" s="81">
        <v>0</v>
      </c>
      <c r="AD49" s="81">
        <v>0</v>
      </c>
      <c r="AE49" s="81">
        <v>0</v>
      </c>
      <c r="AF49" s="81">
        <v>0</v>
      </c>
      <c r="AG49" s="81">
        <v>0</v>
      </c>
      <c r="AH49" s="81">
        <v>0</v>
      </c>
      <c r="AI49" s="81">
        <v>0</v>
      </c>
      <c r="AJ49" s="81">
        <v>0</v>
      </c>
      <c r="AK49" s="81">
        <v>0</v>
      </c>
      <c r="AL49" s="81">
        <v>0</v>
      </c>
      <c r="AM49" s="81">
        <v>0</v>
      </c>
      <c r="AN49" s="81">
        <v>0</v>
      </c>
      <c r="AO49" s="81">
        <v>0</v>
      </c>
      <c r="AP49" s="81">
        <v>443.42220000000003</v>
      </c>
      <c r="AQ49" s="81">
        <v>-155.85000000000002</v>
      </c>
    </row>
    <row r="50" spans="1:43">
      <c r="A50" s="213" t="s">
        <v>156</v>
      </c>
      <c r="B50" s="214" t="s">
        <v>30</v>
      </c>
      <c r="C50" s="213" t="s">
        <v>31</v>
      </c>
      <c r="D50" s="96"/>
      <c r="E50" s="96"/>
      <c r="F50" s="81">
        <v>0.61614000000000013</v>
      </c>
      <c r="G50" s="81">
        <v>0.44638</v>
      </c>
      <c r="H50" s="81">
        <v>7.986E-2</v>
      </c>
      <c r="I50" s="81">
        <v>0</v>
      </c>
      <c r="J50" s="81">
        <v>2.0930000000000001E-2</v>
      </c>
      <c r="K50" s="81">
        <v>1.7170000000000001E-2</v>
      </c>
      <c r="L50" s="81">
        <v>2.052E-2</v>
      </c>
      <c r="M50" s="81">
        <v>1.341E-2</v>
      </c>
      <c r="N50" s="81">
        <v>0</v>
      </c>
      <c r="O50" s="81">
        <v>1.787E-2</v>
      </c>
      <c r="P50" s="81">
        <v>0</v>
      </c>
      <c r="Q50" s="81">
        <v>0</v>
      </c>
      <c r="R50" s="81">
        <v>0</v>
      </c>
      <c r="S50" s="81">
        <v>0</v>
      </c>
      <c r="T50" s="81">
        <v>0</v>
      </c>
      <c r="U50" s="81">
        <v>0</v>
      </c>
      <c r="V50" s="81">
        <v>0</v>
      </c>
      <c r="W50" s="81">
        <v>0</v>
      </c>
      <c r="X50" s="81">
        <v>0</v>
      </c>
      <c r="Y50" s="81">
        <v>0</v>
      </c>
      <c r="Z50" s="81">
        <v>0</v>
      </c>
      <c r="AA50" s="81">
        <v>0</v>
      </c>
      <c r="AB50" s="81">
        <v>0</v>
      </c>
      <c r="AC50" s="81">
        <v>0</v>
      </c>
      <c r="AD50" s="81">
        <v>0</v>
      </c>
      <c r="AE50" s="81">
        <v>0</v>
      </c>
      <c r="AF50" s="81">
        <v>0</v>
      </c>
      <c r="AG50" s="81">
        <v>0</v>
      </c>
      <c r="AH50" s="81">
        <v>0</v>
      </c>
      <c r="AI50" s="81">
        <v>0</v>
      </c>
      <c r="AJ50" s="81">
        <v>0</v>
      </c>
      <c r="AK50" s="81">
        <v>0</v>
      </c>
      <c r="AL50" s="81">
        <v>0</v>
      </c>
      <c r="AM50" s="81">
        <v>0</v>
      </c>
      <c r="AN50" s="81">
        <v>0</v>
      </c>
      <c r="AO50" s="81">
        <v>0</v>
      </c>
      <c r="AP50" s="81">
        <v>0.65105000000000013</v>
      </c>
      <c r="AQ50" s="81">
        <v>-0.23000000000000015</v>
      </c>
    </row>
    <row r="51" spans="1:43">
      <c r="A51" s="213" t="s">
        <v>156</v>
      </c>
      <c r="B51" s="214" t="s">
        <v>159</v>
      </c>
      <c r="C51" s="213" t="s">
        <v>160</v>
      </c>
      <c r="D51" s="96"/>
      <c r="E51" s="96"/>
      <c r="F51" s="81">
        <v>0</v>
      </c>
      <c r="G51" s="81">
        <v>0</v>
      </c>
      <c r="H51" s="81">
        <v>0</v>
      </c>
      <c r="I51" s="81">
        <v>0</v>
      </c>
      <c r="J51" s="81">
        <v>0</v>
      </c>
      <c r="K51" s="81">
        <v>0</v>
      </c>
      <c r="L51" s="81">
        <v>0</v>
      </c>
      <c r="M51" s="81">
        <v>0</v>
      </c>
      <c r="N51" s="81">
        <v>0</v>
      </c>
      <c r="O51" s="81">
        <v>0</v>
      </c>
      <c r="P51" s="81">
        <v>0</v>
      </c>
      <c r="Q51" s="81">
        <v>0</v>
      </c>
      <c r="R51" s="81">
        <v>0</v>
      </c>
      <c r="S51" s="81">
        <v>0</v>
      </c>
      <c r="T51" s="81">
        <v>0</v>
      </c>
      <c r="U51" s="81">
        <v>0</v>
      </c>
      <c r="V51" s="81">
        <v>0</v>
      </c>
      <c r="W51" s="81">
        <v>0</v>
      </c>
      <c r="X51" s="81">
        <v>0</v>
      </c>
      <c r="Y51" s="81">
        <v>0</v>
      </c>
      <c r="Z51" s="81">
        <v>0</v>
      </c>
      <c r="AA51" s="81">
        <v>0</v>
      </c>
      <c r="AB51" s="81">
        <v>0</v>
      </c>
      <c r="AC51" s="81">
        <v>0</v>
      </c>
      <c r="AD51" s="81">
        <v>0</v>
      </c>
      <c r="AE51" s="81">
        <v>0</v>
      </c>
      <c r="AF51" s="81">
        <v>0</v>
      </c>
      <c r="AG51" s="81">
        <v>0</v>
      </c>
      <c r="AH51" s="81">
        <v>0</v>
      </c>
      <c r="AI51" s="81">
        <v>0</v>
      </c>
      <c r="AJ51" s="81">
        <v>0</v>
      </c>
      <c r="AK51" s="81">
        <v>0</v>
      </c>
      <c r="AL51" s="81">
        <v>0</v>
      </c>
      <c r="AM51" s="81">
        <v>0</v>
      </c>
      <c r="AN51" s="81">
        <v>0</v>
      </c>
      <c r="AO51" s="81">
        <v>0</v>
      </c>
      <c r="AP51" s="81" t="e">
        <v>#N/A</v>
      </c>
      <c r="AQ51" s="81" t="e">
        <v>#N/A</v>
      </c>
    </row>
    <row r="52" spans="1:43">
      <c r="A52" s="213" t="s">
        <v>156</v>
      </c>
      <c r="B52" s="214" t="s">
        <v>161</v>
      </c>
      <c r="C52" s="213" t="s">
        <v>162</v>
      </c>
      <c r="D52" s="96"/>
      <c r="E52" s="96"/>
      <c r="F52" s="81">
        <v>0</v>
      </c>
      <c r="G52" s="81">
        <v>0</v>
      </c>
      <c r="H52" s="81">
        <v>0</v>
      </c>
      <c r="I52" s="81">
        <v>0</v>
      </c>
      <c r="J52" s="81">
        <v>0</v>
      </c>
      <c r="K52" s="81">
        <v>0</v>
      </c>
      <c r="L52" s="81">
        <v>0</v>
      </c>
      <c r="M52" s="81">
        <v>0</v>
      </c>
      <c r="N52" s="81">
        <v>0</v>
      </c>
      <c r="O52" s="81">
        <v>0</v>
      </c>
      <c r="P52" s="81">
        <v>0</v>
      </c>
      <c r="Q52" s="81">
        <v>0</v>
      </c>
      <c r="R52" s="81">
        <v>0</v>
      </c>
      <c r="S52" s="81">
        <v>0</v>
      </c>
      <c r="T52" s="81">
        <v>0</v>
      </c>
      <c r="U52" s="81">
        <v>0</v>
      </c>
      <c r="V52" s="81">
        <v>0</v>
      </c>
      <c r="W52" s="81">
        <v>0</v>
      </c>
      <c r="X52" s="81">
        <v>0</v>
      </c>
      <c r="Y52" s="81">
        <v>0</v>
      </c>
      <c r="Z52" s="81">
        <v>0</v>
      </c>
      <c r="AA52" s="81">
        <v>0</v>
      </c>
      <c r="AB52" s="81">
        <v>0</v>
      </c>
      <c r="AC52" s="81">
        <v>0</v>
      </c>
      <c r="AD52" s="81">
        <v>0</v>
      </c>
      <c r="AE52" s="81">
        <v>0</v>
      </c>
      <c r="AF52" s="81">
        <v>0</v>
      </c>
      <c r="AG52" s="81">
        <v>0</v>
      </c>
      <c r="AH52" s="81">
        <v>0</v>
      </c>
      <c r="AI52" s="81">
        <v>0</v>
      </c>
      <c r="AJ52" s="81">
        <v>0</v>
      </c>
      <c r="AK52" s="81">
        <v>0</v>
      </c>
      <c r="AL52" s="81">
        <v>0</v>
      </c>
      <c r="AM52" s="81">
        <v>0</v>
      </c>
      <c r="AN52" s="81">
        <v>0</v>
      </c>
      <c r="AO52" s="81">
        <v>0</v>
      </c>
      <c r="AP52" s="81">
        <v>0</v>
      </c>
      <c r="AQ52" s="81">
        <v>0</v>
      </c>
    </row>
    <row r="53" spans="1:43">
      <c r="A53" s="213" t="s">
        <v>156</v>
      </c>
      <c r="B53" s="214" t="s">
        <v>163</v>
      </c>
      <c r="C53" s="213" t="s">
        <v>32</v>
      </c>
      <c r="D53" s="96"/>
      <c r="E53" s="96"/>
      <c r="F53" s="81">
        <v>3.70783</v>
      </c>
      <c r="G53" s="81">
        <v>0</v>
      </c>
      <c r="H53" s="81">
        <v>0</v>
      </c>
      <c r="I53" s="81">
        <v>0</v>
      </c>
      <c r="J53" s="81">
        <v>0.5</v>
      </c>
      <c r="K53" s="81">
        <v>0.5</v>
      </c>
      <c r="L53" s="81">
        <v>0.5</v>
      </c>
      <c r="M53" s="81">
        <v>0.5</v>
      </c>
      <c r="N53" s="81">
        <v>0</v>
      </c>
      <c r="O53" s="81">
        <v>0</v>
      </c>
      <c r="P53" s="81">
        <v>1.70783</v>
      </c>
      <c r="Q53" s="81">
        <v>0</v>
      </c>
      <c r="R53" s="81">
        <v>0</v>
      </c>
      <c r="S53" s="81">
        <v>0</v>
      </c>
      <c r="T53" s="81">
        <v>0</v>
      </c>
      <c r="U53" s="81">
        <v>0</v>
      </c>
      <c r="V53" s="81">
        <v>0</v>
      </c>
      <c r="W53" s="81">
        <v>0</v>
      </c>
      <c r="X53" s="81">
        <v>0</v>
      </c>
      <c r="Y53" s="81">
        <v>0</v>
      </c>
      <c r="Z53" s="81">
        <v>0</v>
      </c>
      <c r="AA53" s="81">
        <v>0</v>
      </c>
      <c r="AB53" s="81">
        <v>0</v>
      </c>
      <c r="AC53" s="81">
        <v>0</v>
      </c>
      <c r="AD53" s="81">
        <v>0</v>
      </c>
      <c r="AE53" s="81">
        <v>0</v>
      </c>
      <c r="AF53" s="81">
        <v>0</v>
      </c>
      <c r="AG53" s="81">
        <v>0</v>
      </c>
      <c r="AH53" s="81">
        <v>0</v>
      </c>
      <c r="AI53" s="81">
        <v>0</v>
      </c>
      <c r="AJ53" s="81">
        <v>0</v>
      </c>
      <c r="AK53" s="81">
        <v>0</v>
      </c>
      <c r="AL53" s="81">
        <v>0</v>
      </c>
      <c r="AM53" s="81">
        <v>0</v>
      </c>
      <c r="AN53" s="81">
        <v>0</v>
      </c>
      <c r="AO53" s="81">
        <v>0</v>
      </c>
      <c r="AP53" s="81">
        <v>7.6078299999999999</v>
      </c>
      <c r="AQ53" s="81">
        <v>-3.9</v>
      </c>
    </row>
    <row r="54" spans="1:43">
      <c r="A54" s="213" t="s">
        <v>156</v>
      </c>
      <c r="B54" s="214" t="s">
        <v>164</v>
      </c>
      <c r="C54" s="213" t="s">
        <v>165</v>
      </c>
      <c r="D54" s="220"/>
      <c r="E54" s="220"/>
      <c r="F54" s="81">
        <v>0</v>
      </c>
      <c r="G54" s="81">
        <v>0</v>
      </c>
      <c r="H54" s="81">
        <v>0</v>
      </c>
      <c r="I54" s="81">
        <v>0</v>
      </c>
      <c r="J54" s="81">
        <v>0</v>
      </c>
      <c r="K54" s="81">
        <v>0</v>
      </c>
      <c r="L54" s="81">
        <v>0</v>
      </c>
      <c r="M54" s="81">
        <v>0</v>
      </c>
      <c r="N54" s="81">
        <v>0</v>
      </c>
      <c r="O54" s="81">
        <v>0</v>
      </c>
      <c r="P54" s="81">
        <v>0</v>
      </c>
      <c r="Q54" s="81">
        <v>0</v>
      </c>
      <c r="R54" s="81">
        <v>0</v>
      </c>
      <c r="S54" s="81">
        <v>0</v>
      </c>
      <c r="T54" s="81">
        <v>0</v>
      </c>
      <c r="U54" s="81">
        <v>0</v>
      </c>
      <c r="V54" s="81">
        <v>0</v>
      </c>
      <c r="W54" s="81">
        <v>0</v>
      </c>
      <c r="X54" s="81">
        <v>0</v>
      </c>
      <c r="Y54" s="81">
        <v>0</v>
      </c>
      <c r="Z54" s="81">
        <v>0</v>
      </c>
      <c r="AA54" s="81">
        <v>0</v>
      </c>
      <c r="AB54" s="81">
        <v>0</v>
      </c>
      <c r="AC54" s="81">
        <v>0</v>
      </c>
      <c r="AD54" s="81">
        <v>0</v>
      </c>
      <c r="AE54" s="81">
        <v>0</v>
      </c>
      <c r="AF54" s="81">
        <v>0</v>
      </c>
      <c r="AG54" s="81">
        <v>0</v>
      </c>
      <c r="AH54" s="81">
        <v>0</v>
      </c>
      <c r="AI54" s="81">
        <v>0</v>
      </c>
      <c r="AJ54" s="81">
        <v>0</v>
      </c>
      <c r="AK54" s="81">
        <v>0</v>
      </c>
      <c r="AL54" s="81">
        <v>0</v>
      </c>
      <c r="AM54" s="81">
        <v>0</v>
      </c>
      <c r="AN54" s="81">
        <v>0</v>
      </c>
      <c r="AO54" s="81">
        <v>0</v>
      </c>
      <c r="AP54" s="81">
        <v>2.5</v>
      </c>
      <c r="AQ54" s="81">
        <v>-2.5</v>
      </c>
    </row>
    <row r="55" spans="1:43">
      <c r="A55" s="213" t="s">
        <v>156</v>
      </c>
      <c r="B55" s="214" t="s">
        <v>166</v>
      </c>
      <c r="C55" s="213" t="s">
        <v>167</v>
      </c>
      <c r="D55" s="221"/>
      <c r="E55" s="221"/>
      <c r="F55" s="81">
        <v>43.157919999999997</v>
      </c>
      <c r="G55" s="81">
        <v>6.0395200000000004</v>
      </c>
      <c r="H55" s="81">
        <v>0.15476999999999999</v>
      </c>
      <c r="I55" s="81">
        <v>4.6322599999999996</v>
      </c>
      <c r="J55" s="81">
        <v>3.99594</v>
      </c>
      <c r="K55" s="81">
        <v>1.14839</v>
      </c>
      <c r="L55" s="81">
        <v>5.3212200000000003</v>
      </c>
      <c r="M55" s="81">
        <v>3.9445800000000002</v>
      </c>
      <c r="N55" s="81">
        <v>2.6454800000000001</v>
      </c>
      <c r="O55" s="81">
        <v>9.3903499999999998</v>
      </c>
      <c r="P55" s="81">
        <v>5.8854100000000003</v>
      </c>
      <c r="Q55" s="81">
        <v>0</v>
      </c>
      <c r="R55" s="81">
        <v>0</v>
      </c>
      <c r="S55" s="81">
        <v>0</v>
      </c>
      <c r="T55" s="81">
        <v>0</v>
      </c>
      <c r="U55" s="81">
        <v>0</v>
      </c>
      <c r="V55" s="81">
        <v>0</v>
      </c>
      <c r="W55" s="81">
        <v>0</v>
      </c>
      <c r="X55" s="81">
        <v>0</v>
      </c>
      <c r="Y55" s="81">
        <v>0</v>
      </c>
      <c r="Z55" s="81">
        <v>0</v>
      </c>
      <c r="AA55" s="81">
        <v>0</v>
      </c>
      <c r="AB55" s="81">
        <v>0</v>
      </c>
      <c r="AC55" s="81">
        <v>0</v>
      </c>
      <c r="AD55" s="81">
        <v>0</v>
      </c>
      <c r="AE55" s="81">
        <v>0</v>
      </c>
      <c r="AF55" s="81">
        <v>0</v>
      </c>
      <c r="AG55" s="81">
        <v>0</v>
      </c>
      <c r="AH55" s="81">
        <v>0</v>
      </c>
      <c r="AI55" s="81">
        <v>0</v>
      </c>
      <c r="AJ55" s="81">
        <v>0</v>
      </c>
      <c r="AK55" s="81">
        <v>0</v>
      </c>
      <c r="AL55" s="81">
        <v>0</v>
      </c>
      <c r="AM55" s="81">
        <v>0</v>
      </c>
      <c r="AN55" s="81">
        <v>0</v>
      </c>
      <c r="AO55" s="81">
        <v>0</v>
      </c>
      <c r="AP55" s="81">
        <v>45.914469999999994</v>
      </c>
      <c r="AQ55" s="81">
        <v>-2.259999999999998</v>
      </c>
    </row>
    <row r="56" spans="1:43">
      <c r="A56" s="213" t="s">
        <v>156</v>
      </c>
      <c r="B56" s="214" t="s">
        <v>168</v>
      </c>
      <c r="C56" s="213" t="s">
        <v>169</v>
      </c>
      <c r="D56" s="221"/>
      <c r="E56" s="221"/>
      <c r="F56" s="81">
        <v>0</v>
      </c>
      <c r="G56" s="81">
        <v>0</v>
      </c>
      <c r="H56" s="81">
        <v>0</v>
      </c>
      <c r="I56" s="81">
        <v>0</v>
      </c>
      <c r="J56" s="81">
        <v>0</v>
      </c>
      <c r="K56" s="81">
        <v>0</v>
      </c>
      <c r="L56" s="81">
        <v>0</v>
      </c>
      <c r="M56" s="81">
        <v>0</v>
      </c>
      <c r="N56" s="81">
        <v>0</v>
      </c>
      <c r="O56" s="81">
        <v>0</v>
      </c>
      <c r="P56" s="81">
        <v>0</v>
      </c>
      <c r="Q56" s="81">
        <v>0</v>
      </c>
      <c r="R56" s="81">
        <v>0</v>
      </c>
      <c r="S56" s="81">
        <v>0</v>
      </c>
      <c r="T56" s="81">
        <v>0</v>
      </c>
      <c r="U56" s="81">
        <v>0</v>
      </c>
      <c r="V56" s="81">
        <v>0</v>
      </c>
      <c r="W56" s="81">
        <v>0</v>
      </c>
      <c r="X56" s="81">
        <v>0</v>
      </c>
      <c r="Y56" s="81">
        <v>0</v>
      </c>
      <c r="Z56" s="81">
        <v>0</v>
      </c>
      <c r="AA56" s="81">
        <v>0</v>
      </c>
      <c r="AB56" s="81">
        <v>0</v>
      </c>
      <c r="AC56" s="81">
        <v>0</v>
      </c>
      <c r="AD56" s="81">
        <v>0</v>
      </c>
      <c r="AE56" s="81">
        <v>0</v>
      </c>
      <c r="AF56" s="81">
        <v>0</v>
      </c>
      <c r="AG56" s="81">
        <v>0</v>
      </c>
      <c r="AH56" s="81">
        <v>0</v>
      </c>
      <c r="AI56" s="81">
        <v>0</v>
      </c>
      <c r="AJ56" s="81">
        <v>0</v>
      </c>
      <c r="AK56" s="81">
        <v>0</v>
      </c>
      <c r="AL56" s="81">
        <v>0</v>
      </c>
      <c r="AM56" s="81">
        <v>0</v>
      </c>
      <c r="AN56" s="81">
        <v>0</v>
      </c>
      <c r="AO56" s="81">
        <v>0</v>
      </c>
      <c r="AP56" s="81">
        <v>0</v>
      </c>
      <c r="AQ56" s="81">
        <v>0</v>
      </c>
    </row>
    <row r="57" spans="1:43">
      <c r="A57" s="213" t="s">
        <v>156</v>
      </c>
      <c r="B57" s="214" t="s">
        <v>170</v>
      </c>
      <c r="C57" s="213" t="s">
        <v>171</v>
      </c>
      <c r="D57" s="221"/>
      <c r="E57" s="221"/>
      <c r="F57" s="81">
        <v>0</v>
      </c>
      <c r="G57" s="81">
        <v>0</v>
      </c>
      <c r="H57" s="81">
        <v>0</v>
      </c>
      <c r="I57" s="81">
        <v>0</v>
      </c>
      <c r="J57" s="81">
        <v>0</v>
      </c>
      <c r="K57" s="81">
        <v>0</v>
      </c>
      <c r="L57" s="81">
        <v>0</v>
      </c>
      <c r="M57" s="81">
        <v>0</v>
      </c>
      <c r="N57" s="81">
        <v>0</v>
      </c>
      <c r="O57" s="81">
        <v>0</v>
      </c>
      <c r="P57" s="81">
        <v>0</v>
      </c>
      <c r="Q57" s="81">
        <v>0</v>
      </c>
      <c r="R57" s="81">
        <v>0</v>
      </c>
      <c r="S57" s="81">
        <v>0</v>
      </c>
      <c r="T57" s="81">
        <v>0</v>
      </c>
      <c r="U57" s="81">
        <v>0</v>
      </c>
      <c r="V57" s="81">
        <v>0</v>
      </c>
      <c r="W57" s="81">
        <v>0</v>
      </c>
      <c r="X57" s="81">
        <v>0</v>
      </c>
      <c r="Y57" s="81">
        <v>0</v>
      </c>
      <c r="Z57" s="81">
        <v>0</v>
      </c>
      <c r="AA57" s="81">
        <v>0</v>
      </c>
      <c r="AB57" s="81">
        <v>0</v>
      </c>
      <c r="AC57" s="81">
        <v>0</v>
      </c>
      <c r="AD57" s="81">
        <v>0</v>
      </c>
      <c r="AE57" s="81">
        <v>0</v>
      </c>
      <c r="AF57" s="81">
        <v>0</v>
      </c>
      <c r="AG57" s="81">
        <v>0</v>
      </c>
      <c r="AH57" s="81">
        <v>0</v>
      </c>
      <c r="AI57" s="81">
        <v>0</v>
      </c>
      <c r="AJ57" s="81">
        <v>0</v>
      </c>
      <c r="AK57" s="81">
        <v>0</v>
      </c>
      <c r="AL57" s="81">
        <v>0</v>
      </c>
      <c r="AM57" s="81">
        <v>0</v>
      </c>
      <c r="AN57" s="81">
        <v>0</v>
      </c>
      <c r="AO57" s="81">
        <v>0</v>
      </c>
      <c r="AP57" s="81">
        <v>0</v>
      </c>
      <c r="AQ57" s="81">
        <v>0</v>
      </c>
    </row>
    <row r="58" spans="1:43">
      <c r="A58" s="213" t="s">
        <v>156</v>
      </c>
      <c r="B58" s="214" t="s">
        <v>36</v>
      </c>
      <c r="C58" s="213" t="s">
        <v>37</v>
      </c>
      <c r="D58" s="221"/>
      <c r="E58" s="221"/>
      <c r="F58" s="81">
        <v>4.1335500000000005</v>
      </c>
      <c r="G58" s="81">
        <v>1.39727</v>
      </c>
      <c r="H58" s="81">
        <v>0</v>
      </c>
      <c r="I58" s="81">
        <v>0</v>
      </c>
      <c r="J58" s="81">
        <v>0</v>
      </c>
      <c r="K58" s="81">
        <v>0</v>
      </c>
      <c r="L58" s="81">
        <v>0.18353</v>
      </c>
      <c r="M58" s="81">
        <v>0.21274999999999999</v>
      </c>
      <c r="N58" s="81">
        <v>0</v>
      </c>
      <c r="O58" s="81">
        <v>2.3400000000000003</v>
      </c>
      <c r="P58" s="81">
        <v>0</v>
      </c>
      <c r="Q58" s="81">
        <v>0</v>
      </c>
      <c r="R58" s="81">
        <v>0</v>
      </c>
      <c r="S58" s="81">
        <v>0</v>
      </c>
      <c r="T58" s="81">
        <v>0</v>
      </c>
      <c r="U58" s="81">
        <v>0</v>
      </c>
      <c r="V58" s="81">
        <v>0</v>
      </c>
      <c r="W58" s="81">
        <v>0</v>
      </c>
      <c r="X58" s="81">
        <v>0</v>
      </c>
      <c r="Y58" s="81">
        <v>0</v>
      </c>
      <c r="Z58" s="81">
        <v>0</v>
      </c>
      <c r="AA58" s="81">
        <v>0</v>
      </c>
      <c r="AB58" s="81">
        <v>0</v>
      </c>
      <c r="AC58" s="81">
        <v>0</v>
      </c>
      <c r="AD58" s="81">
        <v>0</v>
      </c>
      <c r="AE58" s="81">
        <v>0</v>
      </c>
      <c r="AF58" s="81">
        <v>0</v>
      </c>
      <c r="AG58" s="81">
        <v>0</v>
      </c>
      <c r="AH58" s="81">
        <v>0</v>
      </c>
      <c r="AI58" s="81">
        <v>0</v>
      </c>
      <c r="AJ58" s="81">
        <v>0</v>
      </c>
      <c r="AK58" s="81">
        <v>0</v>
      </c>
      <c r="AL58" s="81">
        <v>0</v>
      </c>
      <c r="AM58" s="81">
        <v>0</v>
      </c>
      <c r="AN58" s="81">
        <v>0</v>
      </c>
      <c r="AO58" s="81">
        <v>0</v>
      </c>
      <c r="AP58" s="81">
        <v>5.4435500000000001</v>
      </c>
      <c r="AQ58" s="81">
        <v>-1.3099999999999996</v>
      </c>
    </row>
    <row r="59" spans="1:43">
      <c r="A59" s="213" t="s">
        <v>172</v>
      </c>
      <c r="B59" s="214" t="s">
        <v>173</v>
      </c>
      <c r="C59" s="213" t="s">
        <v>174</v>
      </c>
      <c r="D59" s="221"/>
      <c r="E59" s="221"/>
      <c r="F59" s="81">
        <v>0.89914000000000005</v>
      </c>
      <c r="G59" s="81">
        <v>0</v>
      </c>
      <c r="H59" s="81">
        <v>0</v>
      </c>
      <c r="I59" s="81">
        <v>0</v>
      </c>
      <c r="J59" s="81">
        <v>0</v>
      </c>
      <c r="K59" s="81">
        <v>0</v>
      </c>
      <c r="L59" s="81">
        <v>0</v>
      </c>
      <c r="M59" s="81">
        <v>0</v>
      </c>
      <c r="N59" s="81">
        <v>0</v>
      </c>
      <c r="O59" s="81">
        <v>0</v>
      </c>
      <c r="P59" s="81">
        <v>0.89914000000000005</v>
      </c>
      <c r="Q59" s="81">
        <v>0</v>
      </c>
      <c r="R59" s="81">
        <v>0</v>
      </c>
      <c r="S59" s="81">
        <v>0</v>
      </c>
      <c r="T59" s="81">
        <v>0</v>
      </c>
      <c r="U59" s="81">
        <v>0</v>
      </c>
      <c r="V59" s="81">
        <v>0</v>
      </c>
      <c r="W59" s="81">
        <v>0</v>
      </c>
      <c r="X59" s="81">
        <v>0</v>
      </c>
      <c r="Y59" s="81">
        <v>0</v>
      </c>
      <c r="Z59" s="81">
        <v>0</v>
      </c>
      <c r="AA59" s="81">
        <v>0</v>
      </c>
      <c r="AB59" s="81">
        <v>0</v>
      </c>
      <c r="AC59" s="81">
        <v>0</v>
      </c>
      <c r="AD59" s="81">
        <v>0</v>
      </c>
      <c r="AE59" s="81">
        <v>0</v>
      </c>
      <c r="AF59" s="81">
        <v>0</v>
      </c>
      <c r="AG59" s="81">
        <v>0</v>
      </c>
      <c r="AH59" s="81">
        <v>0</v>
      </c>
      <c r="AI59" s="81">
        <v>0</v>
      </c>
      <c r="AJ59" s="81">
        <v>0</v>
      </c>
      <c r="AK59" s="81">
        <v>0</v>
      </c>
      <c r="AL59" s="81">
        <v>0</v>
      </c>
      <c r="AM59" s="81">
        <v>0</v>
      </c>
      <c r="AN59" s="81">
        <v>0</v>
      </c>
      <c r="AO59" s="81">
        <v>0</v>
      </c>
      <c r="AP59" s="81">
        <v>8.9991400000000006</v>
      </c>
      <c r="AQ59" s="81">
        <v>-8.1000000000000014</v>
      </c>
    </row>
    <row r="60" spans="1:43">
      <c r="A60" s="213" t="s">
        <v>175</v>
      </c>
      <c r="B60" s="214" t="s">
        <v>176</v>
      </c>
      <c r="C60" s="213" t="s">
        <v>177</v>
      </c>
      <c r="D60" s="221"/>
      <c r="E60" s="221"/>
      <c r="F60" s="81">
        <v>0</v>
      </c>
      <c r="G60" s="81">
        <v>0</v>
      </c>
      <c r="H60" s="81">
        <v>0</v>
      </c>
      <c r="I60" s="81">
        <v>0</v>
      </c>
      <c r="J60" s="81">
        <v>0</v>
      </c>
      <c r="K60" s="81">
        <v>0</v>
      </c>
      <c r="L60" s="81">
        <v>0</v>
      </c>
      <c r="M60" s="81">
        <v>0</v>
      </c>
      <c r="N60" s="81">
        <v>0</v>
      </c>
      <c r="O60" s="81">
        <v>0</v>
      </c>
      <c r="P60" s="81">
        <v>0</v>
      </c>
      <c r="Q60" s="81">
        <v>0</v>
      </c>
      <c r="R60" s="81">
        <v>0</v>
      </c>
      <c r="S60" s="81">
        <v>0</v>
      </c>
      <c r="T60" s="81">
        <v>0</v>
      </c>
      <c r="U60" s="81">
        <v>0</v>
      </c>
      <c r="V60" s="81">
        <v>0</v>
      </c>
      <c r="W60" s="81">
        <v>0</v>
      </c>
      <c r="X60" s="81">
        <v>0</v>
      </c>
      <c r="Y60" s="81">
        <v>0</v>
      </c>
      <c r="Z60" s="81">
        <v>0</v>
      </c>
      <c r="AA60" s="81">
        <v>0</v>
      </c>
      <c r="AB60" s="81">
        <v>0</v>
      </c>
      <c r="AC60" s="81">
        <v>0</v>
      </c>
      <c r="AD60" s="81">
        <v>0</v>
      </c>
      <c r="AE60" s="81">
        <v>0</v>
      </c>
      <c r="AF60" s="81">
        <v>0</v>
      </c>
      <c r="AG60" s="81">
        <v>0</v>
      </c>
      <c r="AH60" s="81">
        <v>0</v>
      </c>
      <c r="AI60" s="81">
        <v>0</v>
      </c>
      <c r="AJ60" s="81">
        <v>0</v>
      </c>
      <c r="AK60" s="81">
        <v>0</v>
      </c>
      <c r="AL60" s="81">
        <v>0</v>
      </c>
      <c r="AM60" s="81">
        <v>0</v>
      </c>
      <c r="AN60" s="81">
        <v>0</v>
      </c>
      <c r="AO60" s="81">
        <v>0</v>
      </c>
      <c r="AP60" s="81">
        <v>1.5</v>
      </c>
      <c r="AQ60" s="81">
        <v>-1.5</v>
      </c>
    </row>
    <row r="61" spans="1:43">
      <c r="A61" s="213" t="s">
        <v>178</v>
      </c>
      <c r="B61" s="214" t="s">
        <v>179</v>
      </c>
      <c r="C61" s="213" t="s">
        <v>180</v>
      </c>
      <c r="D61" s="221"/>
      <c r="E61" s="221"/>
      <c r="F61" s="81">
        <v>4.1318699999999993</v>
      </c>
      <c r="G61" s="81">
        <v>4.1318699999999993</v>
      </c>
      <c r="H61" s="81">
        <v>0</v>
      </c>
      <c r="I61" s="81">
        <v>0</v>
      </c>
      <c r="J61" s="81">
        <v>0</v>
      </c>
      <c r="K61" s="81">
        <v>0</v>
      </c>
      <c r="L61" s="81">
        <v>0</v>
      </c>
      <c r="M61" s="81">
        <v>0</v>
      </c>
      <c r="N61" s="81">
        <v>0</v>
      </c>
      <c r="O61" s="81">
        <v>0</v>
      </c>
      <c r="P61" s="81">
        <v>0</v>
      </c>
      <c r="Q61" s="81">
        <v>0</v>
      </c>
      <c r="R61" s="81">
        <v>0</v>
      </c>
      <c r="S61" s="81">
        <v>0</v>
      </c>
      <c r="T61" s="81">
        <v>0</v>
      </c>
      <c r="U61" s="81">
        <v>0</v>
      </c>
      <c r="V61" s="81">
        <v>0</v>
      </c>
      <c r="W61" s="81">
        <v>0</v>
      </c>
      <c r="X61" s="81">
        <v>0</v>
      </c>
      <c r="Y61" s="81">
        <v>0</v>
      </c>
      <c r="Z61" s="81">
        <v>0</v>
      </c>
      <c r="AA61" s="81">
        <v>0</v>
      </c>
      <c r="AB61" s="81">
        <v>0</v>
      </c>
      <c r="AC61" s="81">
        <v>0</v>
      </c>
      <c r="AD61" s="81">
        <v>0</v>
      </c>
      <c r="AE61" s="81">
        <v>0</v>
      </c>
      <c r="AF61" s="81">
        <v>0</v>
      </c>
      <c r="AG61" s="81">
        <v>0</v>
      </c>
      <c r="AH61" s="81">
        <v>0</v>
      </c>
      <c r="AI61" s="81">
        <v>0</v>
      </c>
      <c r="AJ61" s="81">
        <v>0</v>
      </c>
      <c r="AK61" s="81">
        <v>0</v>
      </c>
      <c r="AL61" s="81">
        <v>0</v>
      </c>
      <c r="AM61" s="81">
        <v>0</v>
      </c>
      <c r="AN61" s="81">
        <v>0</v>
      </c>
      <c r="AO61" s="81">
        <v>0</v>
      </c>
      <c r="AP61" s="81">
        <v>37.371869999999994</v>
      </c>
      <c r="AQ61" s="81">
        <v>-33.239999999999995</v>
      </c>
    </row>
    <row r="62" spans="1:43">
      <c r="A62" s="213" t="s">
        <v>181</v>
      </c>
      <c r="B62" s="214" t="s">
        <v>40</v>
      </c>
      <c r="C62" s="213" t="s">
        <v>41</v>
      </c>
      <c r="D62" s="221"/>
      <c r="E62" s="221"/>
      <c r="F62" s="81">
        <v>406.444615</v>
      </c>
      <c r="G62" s="81">
        <v>0</v>
      </c>
      <c r="H62" s="81">
        <v>19.735339</v>
      </c>
      <c r="I62" s="81">
        <v>62.174555999999995</v>
      </c>
      <c r="J62" s="81">
        <v>20.379560000000005</v>
      </c>
      <c r="K62" s="81">
        <v>77.603365999999994</v>
      </c>
      <c r="L62" s="81">
        <v>68.933380999999997</v>
      </c>
      <c r="M62" s="81">
        <v>45.723759000000001</v>
      </c>
      <c r="N62" s="81">
        <v>16.021090000000001</v>
      </c>
      <c r="O62" s="81">
        <v>41.635183000000005</v>
      </c>
      <c r="P62" s="81">
        <v>54.238380999999997</v>
      </c>
      <c r="Q62" s="81">
        <v>0</v>
      </c>
      <c r="R62" s="81">
        <v>0</v>
      </c>
      <c r="S62" s="81">
        <v>0</v>
      </c>
      <c r="T62" s="81">
        <v>0</v>
      </c>
      <c r="U62" s="81">
        <v>0</v>
      </c>
      <c r="V62" s="81">
        <v>0</v>
      </c>
      <c r="W62" s="81">
        <v>0</v>
      </c>
      <c r="X62" s="81">
        <v>0</v>
      </c>
      <c r="Y62" s="81">
        <v>0</v>
      </c>
      <c r="Z62" s="81">
        <v>0</v>
      </c>
      <c r="AA62" s="81">
        <v>0</v>
      </c>
      <c r="AB62" s="81">
        <v>0</v>
      </c>
      <c r="AC62" s="81">
        <v>0</v>
      </c>
      <c r="AD62" s="81">
        <v>0</v>
      </c>
      <c r="AE62" s="81">
        <v>0</v>
      </c>
      <c r="AF62" s="81">
        <v>0</v>
      </c>
      <c r="AG62" s="81">
        <v>0</v>
      </c>
      <c r="AH62" s="81">
        <v>0</v>
      </c>
      <c r="AI62" s="81">
        <v>0</v>
      </c>
      <c r="AJ62" s="81">
        <v>0</v>
      </c>
      <c r="AK62" s="81">
        <v>0</v>
      </c>
      <c r="AL62" s="81">
        <v>0</v>
      </c>
      <c r="AM62" s="81">
        <v>0</v>
      </c>
      <c r="AN62" s="81">
        <v>0</v>
      </c>
      <c r="AO62" s="81">
        <v>0</v>
      </c>
      <c r="AP62" s="81">
        <v>657.79335300000002</v>
      </c>
      <c r="AQ62" s="81">
        <v>-250.68</v>
      </c>
    </row>
    <row r="63" spans="1:43">
      <c r="A63" s="213" t="s">
        <v>182</v>
      </c>
      <c r="B63" s="214" t="s">
        <v>38</v>
      </c>
      <c r="C63" s="213" t="s">
        <v>16</v>
      </c>
      <c r="D63" s="221"/>
      <c r="E63" s="221"/>
      <c r="F63" s="81">
        <v>81.011983999999998</v>
      </c>
      <c r="G63" s="81">
        <v>81.011983999999998</v>
      </c>
      <c r="H63" s="81">
        <v>0</v>
      </c>
      <c r="I63" s="81">
        <v>0</v>
      </c>
      <c r="J63" s="81">
        <v>0</v>
      </c>
      <c r="K63" s="81">
        <v>0</v>
      </c>
      <c r="L63" s="81">
        <v>0</v>
      </c>
      <c r="M63" s="81">
        <v>0</v>
      </c>
      <c r="N63" s="81">
        <v>0</v>
      </c>
      <c r="O63" s="81">
        <v>0</v>
      </c>
      <c r="P63" s="81">
        <v>0</v>
      </c>
      <c r="Q63" s="81">
        <v>0</v>
      </c>
      <c r="R63" s="81">
        <v>0</v>
      </c>
      <c r="S63" s="81">
        <v>0</v>
      </c>
      <c r="T63" s="81">
        <v>0</v>
      </c>
      <c r="U63" s="81">
        <v>0</v>
      </c>
      <c r="V63" s="81">
        <v>0</v>
      </c>
      <c r="W63" s="81">
        <v>0</v>
      </c>
      <c r="X63" s="81">
        <v>0</v>
      </c>
      <c r="Y63" s="81">
        <v>0</v>
      </c>
      <c r="Z63" s="81">
        <v>0</v>
      </c>
      <c r="AA63" s="81">
        <v>0</v>
      </c>
      <c r="AB63" s="81">
        <v>0</v>
      </c>
      <c r="AC63" s="81">
        <v>0</v>
      </c>
      <c r="AD63" s="81">
        <v>0</v>
      </c>
      <c r="AE63" s="81">
        <v>0</v>
      </c>
      <c r="AF63" s="81">
        <v>0</v>
      </c>
      <c r="AG63" s="81">
        <v>0</v>
      </c>
      <c r="AH63" s="81">
        <v>0</v>
      </c>
      <c r="AI63" s="81">
        <v>0</v>
      </c>
      <c r="AJ63" s="81">
        <v>0</v>
      </c>
      <c r="AK63" s="81">
        <v>0</v>
      </c>
      <c r="AL63" s="81">
        <v>0</v>
      </c>
      <c r="AM63" s="81">
        <v>0</v>
      </c>
      <c r="AN63" s="81">
        <v>0</v>
      </c>
      <c r="AO63" s="81">
        <v>0</v>
      </c>
      <c r="AP63" s="81">
        <v>167.67829399999999</v>
      </c>
      <c r="AQ63" s="81">
        <v>-85.94</v>
      </c>
    </row>
    <row r="64" spans="1:43">
      <c r="A64" s="213" t="s">
        <v>183</v>
      </c>
      <c r="B64" s="214" t="s">
        <v>184</v>
      </c>
      <c r="C64" s="213" t="s">
        <v>6</v>
      </c>
      <c r="D64" s="221"/>
      <c r="E64" s="221"/>
      <c r="F64" s="81">
        <v>19.338269999999994</v>
      </c>
      <c r="G64" s="81">
        <v>13.22499</v>
      </c>
      <c r="H64" s="81">
        <v>1.12632</v>
      </c>
      <c r="I64" s="81">
        <v>0.42325000000000002</v>
      </c>
      <c r="J64" s="81">
        <v>0.39720999999999995</v>
      </c>
      <c r="K64" s="81">
        <v>0.50239999999999996</v>
      </c>
      <c r="L64" s="81">
        <v>0.58489999999999998</v>
      </c>
      <c r="M64" s="81">
        <v>0.27478000000000002</v>
      </c>
      <c r="N64" s="81">
        <v>0.25256000000000001</v>
      </c>
      <c r="O64" s="81">
        <v>2.04393</v>
      </c>
      <c r="P64" s="81">
        <v>0.50792999999999999</v>
      </c>
      <c r="Q64" s="81">
        <v>0</v>
      </c>
      <c r="R64" s="81">
        <v>0</v>
      </c>
      <c r="S64" s="81">
        <v>0</v>
      </c>
      <c r="T64" s="81">
        <v>0</v>
      </c>
      <c r="U64" s="81">
        <v>0</v>
      </c>
      <c r="V64" s="81">
        <v>0</v>
      </c>
      <c r="W64" s="81">
        <v>0</v>
      </c>
      <c r="X64" s="81">
        <v>0</v>
      </c>
      <c r="Y64" s="81">
        <v>0</v>
      </c>
      <c r="Z64" s="81">
        <v>0</v>
      </c>
      <c r="AA64" s="81">
        <v>0</v>
      </c>
      <c r="AB64" s="81">
        <v>0</v>
      </c>
      <c r="AC64" s="81">
        <v>0</v>
      </c>
      <c r="AD64" s="81">
        <v>0</v>
      </c>
      <c r="AE64" s="81">
        <v>0</v>
      </c>
      <c r="AF64" s="81">
        <v>0</v>
      </c>
      <c r="AG64" s="81">
        <v>0</v>
      </c>
      <c r="AH64" s="81">
        <v>0</v>
      </c>
      <c r="AI64" s="81">
        <v>0</v>
      </c>
      <c r="AJ64" s="81">
        <v>0</v>
      </c>
      <c r="AK64" s="81">
        <v>0</v>
      </c>
      <c r="AL64" s="81">
        <v>0</v>
      </c>
      <c r="AM64" s="81">
        <v>0</v>
      </c>
      <c r="AN64" s="81">
        <v>0</v>
      </c>
      <c r="AO64" s="81">
        <v>0</v>
      </c>
      <c r="AP64" s="81">
        <v>19.455879999999997</v>
      </c>
      <c r="AQ64" s="81">
        <v>9.9999999999997868E-2</v>
      </c>
    </row>
    <row r="65" spans="1:43">
      <c r="A65" s="213" t="s">
        <v>185</v>
      </c>
      <c r="B65" s="214" t="s">
        <v>186</v>
      </c>
      <c r="C65" s="213" t="s">
        <v>187</v>
      </c>
      <c r="D65" s="221"/>
      <c r="E65" s="221"/>
      <c r="F65" s="81">
        <v>2.0356000000000001</v>
      </c>
      <c r="G65" s="81">
        <v>0.90670000000000006</v>
      </c>
      <c r="H65" s="81">
        <v>0</v>
      </c>
      <c r="I65" s="81">
        <v>0</v>
      </c>
      <c r="J65" s="81">
        <v>0</v>
      </c>
      <c r="K65" s="81">
        <v>7.4819999999999998E-2</v>
      </c>
      <c r="L65" s="81">
        <v>0</v>
      </c>
      <c r="M65" s="81">
        <v>0</v>
      </c>
      <c r="N65" s="81">
        <v>0</v>
      </c>
      <c r="O65" s="81">
        <v>0</v>
      </c>
      <c r="P65" s="81">
        <v>1.0540799999999999</v>
      </c>
      <c r="Q65" s="81">
        <v>0</v>
      </c>
      <c r="R65" s="81">
        <v>0</v>
      </c>
      <c r="S65" s="81">
        <v>0</v>
      </c>
      <c r="T65" s="81">
        <v>0</v>
      </c>
      <c r="U65" s="81">
        <v>0</v>
      </c>
      <c r="V65" s="81">
        <v>0</v>
      </c>
      <c r="W65" s="81">
        <v>0</v>
      </c>
      <c r="X65" s="81">
        <v>0</v>
      </c>
      <c r="Y65" s="81">
        <v>0</v>
      </c>
      <c r="Z65" s="81">
        <v>0</v>
      </c>
      <c r="AA65" s="81">
        <v>0</v>
      </c>
      <c r="AB65" s="81">
        <v>0</v>
      </c>
      <c r="AC65" s="81">
        <v>0</v>
      </c>
      <c r="AD65" s="81">
        <v>0</v>
      </c>
      <c r="AE65" s="81">
        <v>0</v>
      </c>
      <c r="AF65" s="81">
        <v>0</v>
      </c>
      <c r="AG65" s="81">
        <v>0</v>
      </c>
      <c r="AH65" s="81">
        <v>0</v>
      </c>
      <c r="AI65" s="81">
        <v>0</v>
      </c>
      <c r="AJ65" s="81">
        <v>0</v>
      </c>
      <c r="AK65" s="81">
        <v>0</v>
      </c>
      <c r="AL65" s="81">
        <v>0</v>
      </c>
      <c r="AM65" s="81">
        <v>0</v>
      </c>
      <c r="AN65" s="81">
        <v>0</v>
      </c>
      <c r="AO65" s="81">
        <v>0</v>
      </c>
      <c r="AP65" s="81">
        <v>1.9456</v>
      </c>
      <c r="AQ65" s="81">
        <v>9.000000000000008E-2</v>
      </c>
    </row>
    <row r="66" spans="1:43">
      <c r="A66" s="213" t="s">
        <v>188</v>
      </c>
      <c r="B66" s="214" t="s">
        <v>189</v>
      </c>
      <c r="C66" s="213" t="s">
        <v>190</v>
      </c>
      <c r="D66" s="221"/>
      <c r="E66" s="221"/>
      <c r="F66" s="81">
        <v>0</v>
      </c>
      <c r="G66" s="81">
        <v>0</v>
      </c>
      <c r="H66" s="81">
        <v>0</v>
      </c>
      <c r="I66" s="81">
        <v>0</v>
      </c>
      <c r="J66" s="81">
        <v>0</v>
      </c>
      <c r="K66" s="81">
        <v>0</v>
      </c>
      <c r="L66" s="81">
        <v>0</v>
      </c>
      <c r="M66" s="81">
        <v>0</v>
      </c>
      <c r="N66" s="81">
        <v>0</v>
      </c>
      <c r="O66" s="81">
        <v>0</v>
      </c>
      <c r="P66" s="81">
        <v>0</v>
      </c>
      <c r="Q66" s="81">
        <v>0</v>
      </c>
      <c r="R66" s="81">
        <v>0</v>
      </c>
      <c r="S66" s="81">
        <v>0</v>
      </c>
      <c r="T66" s="81">
        <v>0</v>
      </c>
      <c r="U66" s="81">
        <v>0</v>
      </c>
      <c r="V66" s="81">
        <v>0</v>
      </c>
      <c r="W66" s="81">
        <v>0</v>
      </c>
      <c r="X66" s="81">
        <v>0</v>
      </c>
      <c r="Y66" s="81">
        <v>0</v>
      </c>
      <c r="Z66" s="81">
        <v>0</v>
      </c>
      <c r="AA66" s="81">
        <v>0</v>
      </c>
      <c r="AB66" s="81">
        <v>0</v>
      </c>
      <c r="AC66" s="81">
        <v>0</v>
      </c>
      <c r="AD66" s="81">
        <v>0</v>
      </c>
      <c r="AE66" s="81">
        <v>0</v>
      </c>
      <c r="AF66" s="81">
        <v>0</v>
      </c>
      <c r="AG66" s="81">
        <v>0</v>
      </c>
      <c r="AH66" s="81">
        <v>0</v>
      </c>
      <c r="AI66" s="81">
        <v>0</v>
      </c>
      <c r="AJ66" s="81">
        <v>0</v>
      </c>
      <c r="AK66" s="81">
        <v>0</v>
      </c>
      <c r="AL66" s="81">
        <v>0</v>
      </c>
      <c r="AM66" s="81">
        <v>0</v>
      </c>
      <c r="AN66" s="81">
        <v>0</v>
      </c>
      <c r="AO66" s="81">
        <v>0</v>
      </c>
      <c r="AP66" s="81" t="e">
        <v>#N/A</v>
      </c>
      <c r="AQ66" s="81" t="e">
        <v>#N/A</v>
      </c>
    </row>
    <row r="67" spans="1:43">
      <c r="A67" s="213" t="s">
        <v>191</v>
      </c>
      <c r="B67" s="214" t="s">
        <v>192</v>
      </c>
      <c r="C67" s="213" t="s">
        <v>193</v>
      </c>
      <c r="D67" s="221"/>
      <c r="E67" s="221"/>
      <c r="F67" s="81">
        <v>0</v>
      </c>
      <c r="G67" s="81">
        <v>0</v>
      </c>
      <c r="H67" s="81">
        <v>0</v>
      </c>
      <c r="I67" s="81">
        <v>0</v>
      </c>
      <c r="J67" s="81">
        <v>0</v>
      </c>
      <c r="K67" s="81">
        <v>0</v>
      </c>
      <c r="L67" s="81">
        <v>0</v>
      </c>
      <c r="M67" s="81">
        <v>0</v>
      </c>
      <c r="N67" s="81">
        <v>0</v>
      </c>
      <c r="O67" s="81">
        <v>0</v>
      </c>
      <c r="P67" s="81">
        <v>0</v>
      </c>
      <c r="Q67" s="81">
        <v>0</v>
      </c>
      <c r="R67" s="81">
        <v>0</v>
      </c>
      <c r="S67" s="81">
        <v>0</v>
      </c>
      <c r="T67" s="81">
        <v>0</v>
      </c>
      <c r="U67" s="81">
        <v>0</v>
      </c>
      <c r="V67" s="81">
        <v>0</v>
      </c>
      <c r="W67" s="81">
        <v>0</v>
      </c>
      <c r="X67" s="81">
        <v>0</v>
      </c>
      <c r="Y67" s="81">
        <v>0</v>
      </c>
      <c r="Z67" s="81">
        <v>0</v>
      </c>
      <c r="AA67" s="81">
        <v>0</v>
      </c>
      <c r="AB67" s="81">
        <v>0</v>
      </c>
      <c r="AC67" s="81">
        <v>0</v>
      </c>
      <c r="AD67" s="81">
        <v>0</v>
      </c>
      <c r="AE67" s="81">
        <v>0</v>
      </c>
      <c r="AF67" s="81">
        <v>0</v>
      </c>
      <c r="AG67" s="81">
        <v>0</v>
      </c>
      <c r="AH67" s="81">
        <v>0</v>
      </c>
      <c r="AI67" s="81">
        <v>0</v>
      </c>
      <c r="AJ67" s="81">
        <v>0</v>
      </c>
      <c r="AK67" s="81">
        <v>0</v>
      </c>
      <c r="AL67" s="81">
        <v>0</v>
      </c>
      <c r="AM67" s="81">
        <v>0</v>
      </c>
      <c r="AN67" s="81">
        <v>0</v>
      </c>
      <c r="AO67" s="81">
        <v>0</v>
      </c>
      <c r="AP67" s="81">
        <v>0</v>
      </c>
      <c r="AQ67" s="81">
        <v>0</v>
      </c>
    </row>
    <row r="68" spans="1:43">
      <c r="A68" s="213" t="s">
        <v>194</v>
      </c>
      <c r="B68" s="214" t="s">
        <v>195</v>
      </c>
      <c r="C68" s="213" t="s">
        <v>196</v>
      </c>
      <c r="D68" s="221"/>
      <c r="E68" s="221"/>
      <c r="F68" s="81">
        <v>670.43198000000007</v>
      </c>
      <c r="G68" s="81">
        <v>75.497190000000003</v>
      </c>
      <c r="H68" s="81">
        <v>91.06134999999999</v>
      </c>
      <c r="I68" s="81">
        <v>84.384100000000018</v>
      </c>
      <c r="J68" s="81">
        <v>46.354769999999995</v>
      </c>
      <c r="K68" s="81">
        <v>142.46798999999999</v>
      </c>
      <c r="L68" s="81">
        <v>67.529589999999999</v>
      </c>
      <c r="M68" s="81">
        <v>83.065010000000001</v>
      </c>
      <c r="N68" s="81">
        <v>0</v>
      </c>
      <c r="O68" s="81">
        <v>39.617200000000004</v>
      </c>
      <c r="P68" s="81">
        <v>40.45478</v>
      </c>
      <c r="Q68" s="81">
        <v>0</v>
      </c>
      <c r="R68" s="81">
        <v>0</v>
      </c>
      <c r="S68" s="81">
        <v>0</v>
      </c>
      <c r="T68" s="81">
        <v>0</v>
      </c>
      <c r="U68" s="81">
        <v>0</v>
      </c>
      <c r="V68" s="81">
        <v>0</v>
      </c>
      <c r="W68" s="81">
        <v>0</v>
      </c>
      <c r="X68" s="81">
        <v>0</v>
      </c>
      <c r="Y68" s="81">
        <v>0</v>
      </c>
      <c r="Z68" s="81">
        <v>0</v>
      </c>
      <c r="AA68" s="81">
        <v>0</v>
      </c>
      <c r="AB68" s="81">
        <v>0</v>
      </c>
      <c r="AC68" s="81">
        <v>0</v>
      </c>
      <c r="AD68" s="81">
        <v>0</v>
      </c>
      <c r="AE68" s="81">
        <v>0</v>
      </c>
      <c r="AF68" s="81">
        <v>0</v>
      </c>
      <c r="AG68" s="81">
        <v>0</v>
      </c>
      <c r="AH68" s="81">
        <v>0</v>
      </c>
      <c r="AI68" s="81">
        <v>0</v>
      </c>
      <c r="AJ68" s="81">
        <v>0</v>
      </c>
      <c r="AK68" s="81">
        <v>0</v>
      </c>
      <c r="AL68" s="81">
        <v>0</v>
      </c>
      <c r="AM68" s="81">
        <v>0</v>
      </c>
      <c r="AN68" s="81">
        <v>0</v>
      </c>
      <c r="AO68" s="81">
        <v>0</v>
      </c>
      <c r="AP68" s="81">
        <v>619.66212999999993</v>
      </c>
      <c r="AQ68" s="81">
        <v>56.82000000000005</v>
      </c>
    </row>
    <row r="69" spans="1:43">
      <c r="A69" s="213" t="s">
        <v>197</v>
      </c>
      <c r="B69" s="214" t="s">
        <v>198</v>
      </c>
      <c r="C69" s="213" t="s">
        <v>199</v>
      </c>
      <c r="D69" s="221"/>
      <c r="E69" s="221"/>
      <c r="F69" s="81">
        <v>1914.1694400000001</v>
      </c>
      <c r="G69" s="81">
        <v>8.2511500000000009</v>
      </c>
      <c r="H69" s="81">
        <v>0</v>
      </c>
      <c r="I69" s="81">
        <v>0</v>
      </c>
      <c r="J69" s="81">
        <v>577.89304000000004</v>
      </c>
      <c r="K69" s="81">
        <v>16.369250000000001</v>
      </c>
      <c r="L69" s="81">
        <v>0</v>
      </c>
      <c r="M69" s="81">
        <v>0</v>
      </c>
      <c r="N69" s="81">
        <v>1311.6559999999999</v>
      </c>
      <c r="O69" s="81">
        <v>0</v>
      </c>
      <c r="P69" s="81">
        <v>0</v>
      </c>
      <c r="Q69" s="81">
        <v>0</v>
      </c>
      <c r="R69" s="81">
        <v>0</v>
      </c>
      <c r="S69" s="81">
        <v>0</v>
      </c>
      <c r="T69" s="81">
        <v>0</v>
      </c>
      <c r="U69" s="81">
        <v>0</v>
      </c>
      <c r="V69" s="81">
        <v>0</v>
      </c>
      <c r="W69" s="81">
        <v>0</v>
      </c>
      <c r="X69" s="81">
        <v>0</v>
      </c>
      <c r="Y69" s="81">
        <v>0</v>
      </c>
      <c r="Z69" s="81">
        <v>0</v>
      </c>
      <c r="AA69" s="81">
        <v>0</v>
      </c>
      <c r="AB69" s="81">
        <v>0</v>
      </c>
      <c r="AC69" s="81">
        <v>0</v>
      </c>
      <c r="AD69" s="81">
        <v>0</v>
      </c>
      <c r="AE69" s="81">
        <v>0</v>
      </c>
      <c r="AF69" s="81">
        <v>0</v>
      </c>
      <c r="AG69" s="81">
        <v>0</v>
      </c>
      <c r="AH69" s="81">
        <v>0</v>
      </c>
      <c r="AI69" s="81">
        <v>0</v>
      </c>
      <c r="AJ69" s="81">
        <v>0</v>
      </c>
      <c r="AK69" s="81">
        <v>0</v>
      </c>
      <c r="AL69" s="81">
        <v>0</v>
      </c>
      <c r="AM69" s="81">
        <v>0</v>
      </c>
      <c r="AN69" s="81">
        <v>0</v>
      </c>
      <c r="AO69" s="81">
        <v>0</v>
      </c>
      <c r="AP69" s="81">
        <v>1914.1669200000001</v>
      </c>
      <c r="AQ69" s="81">
        <v>0</v>
      </c>
    </row>
    <row r="70" spans="1:43">
      <c r="A70" s="213" t="s">
        <v>200</v>
      </c>
      <c r="B70" s="214" t="s">
        <v>201</v>
      </c>
      <c r="C70" s="213" t="s">
        <v>202</v>
      </c>
      <c r="D70" s="221"/>
      <c r="E70" s="221"/>
      <c r="F70" s="81">
        <v>0.10033</v>
      </c>
      <c r="G70" s="81">
        <v>0</v>
      </c>
      <c r="H70" s="81">
        <v>0</v>
      </c>
      <c r="I70" s="81">
        <v>0</v>
      </c>
      <c r="J70" s="81">
        <v>0</v>
      </c>
      <c r="K70" s="81">
        <v>0.10033</v>
      </c>
      <c r="L70" s="81">
        <v>0</v>
      </c>
      <c r="M70" s="81">
        <v>0</v>
      </c>
      <c r="N70" s="81">
        <v>0</v>
      </c>
      <c r="O70" s="81">
        <v>0</v>
      </c>
      <c r="P70" s="81">
        <v>0</v>
      </c>
      <c r="Q70" s="81">
        <v>0</v>
      </c>
      <c r="R70" s="81">
        <v>0</v>
      </c>
      <c r="S70" s="81">
        <v>0</v>
      </c>
      <c r="T70" s="81">
        <v>0</v>
      </c>
      <c r="U70" s="81">
        <v>0</v>
      </c>
      <c r="V70" s="81">
        <v>0</v>
      </c>
      <c r="W70" s="81">
        <v>0</v>
      </c>
      <c r="X70" s="81">
        <v>0</v>
      </c>
      <c r="Y70" s="81">
        <v>0</v>
      </c>
      <c r="Z70" s="81">
        <v>0</v>
      </c>
      <c r="AA70" s="81">
        <v>0</v>
      </c>
      <c r="AB70" s="81">
        <v>0</v>
      </c>
      <c r="AC70" s="81">
        <v>0</v>
      </c>
      <c r="AD70" s="81">
        <v>0</v>
      </c>
      <c r="AE70" s="81">
        <v>0</v>
      </c>
      <c r="AF70" s="81">
        <v>0</v>
      </c>
      <c r="AG70" s="81">
        <v>0</v>
      </c>
      <c r="AH70" s="81">
        <v>0</v>
      </c>
      <c r="AI70" s="81">
        <v>0</v>
      </c>
      <c r="AJ70" s="81">
        <v>0</v>
      </c>
      <c r="AK70" s="81">
        <v>0</v>
      </c>
      <c r="AL70" s="81">
        <v>0</v>
      </c>
      <c r="AM70" s="81">
        <v>0</v>
      </c>
      <c r="AN70" s="81">
        <v>0</v>
      </c>
      <c r="AO70" s="81">
        <v>0</v>
      </c>
      <c r="AP70" s="81">
        <v>0.16033</v>
      </c>
      <c r="AQ70" s="81">
        <v>-0.06</v>
      </c>
    </row>
    <row r="71" spans="1:43" s="212" customFormat="1" ht="16.2">
      <c r="A71" s="222">
        <v>3</v>
      </c>
      <c r="B71" s="223" t="s">
        <v>203</v>
      </c>
      <c r="C71" s="222" t="s">
        <v>204</v>
      </c>
      <c r="D71" s="224"/>
      <c r="E71" s="224"/>
      <c r="F71" s="211">
        <v>21835.759019000001</v>
      </c>
      <c r="G71" s="211">
        <v>816.50608999999997</v>
      </c>
      <c r="H71" s="211">
        <v>1484.7433020000001</v>
      </c>
      <c r="I71" s="211">
        <v>2161.7552450000003</v>
      </c>
      <c r="J71" s="211">
        <v>3332.7398610000005</v>
      </c>
      <c r="K71" s="211">
        <v>5700.8719529999998</v>
      </c>
      <c r="L71" s="211">
        <v>3216.509853</v>
      </c>
      <c r="M71" s="211">
        <v>319.88457600000004</v>
      </c>
      <c r="N71" s="211">
        <v>3867.5333400000004</v>
      </c>
      <c r="O71" s="211">
        <v>585.89635999999996</v>
      </c>
      <c r="P71" s="211">
        <v>349.31843900000001</v>
      </c>
      <c r="Q71" s="211">
        <v>0</v>
      </c>
      <c r="R71" s="211">
        <v>0</v>
      </c>
      <c r="S71" s="211">
        <v>0</v>
      </c>
      <c r="T71" s="211">
        <v>0</v>
      </c>
      <c r="U71" s="211">
        <v>0</v>
      </c>
      <c r="V71" s="211">
        <v>0</v>
      </c>
      <c r="W71" s="211">
        <v>0</v>
      </c>
      <c r="X71" s="211">
        <v>0</v>
      </c>
      <c r="Y71" s="211">
        <v>0</v>
      </c>
      <c r="Z71" s="211">
        <v>0</v>
      </c>
      <c r="AA71" s="211">
        <v>0</v>
      </c>
      <c r="AB71" s="211">
        <v>0</v>
      </c>
      <c r="AC71" s="211">
        <v>0</v>
      </c>
      <c r="AD71" s="211">
        <v>0</v>
      </c>
      <c r="AE71" s="211">
        <v>0</v>
      </c>
      <c r="AF71" s="211">
        <v>0</v>
      </c>
      <c r="AG71" s="211">
        <v>0</v>
      </c>
      <c r="AH71" s="211">
        <v>0</v>
      </c>
      <c r="AI71" s="211">
        <v>0</v>
      </c>
      <c r="AJ71" s="211">
        <v>0</v>
      </c>
      <c r="AK71" s="211">
        <v>0</v>
      </c>
      <c r="AL71" s="211">
        <v>0</v>
      </c>
      <c r="AM71" s="211">
        <v>0</v>
      </c>
      <c r="AN71" s="211">
        <v>0</v>
      </c>
      <c r="AO71" s="211">
        <v>0</v>
      </c>
      <c r="AP71" s="211">
        <v>21523.014608000001</v>
      </c>
      <c r="AQ71" s="211">
        <v>4699.5399999999972</v>
      </c>
    </row>
    <row r="72" spans="1:43">
      <c r="A72" s="225" t="s">
        <v>3</v>
      </c>
      <c r="B72" s="226" t="s">
        <v>217</v>
      </c>
      <c r="C72" s="89"/>
      <c r="D72" s="96"/>
      <c r="E72" s="96"/>
      <c r="F72" s="81">
        <v>0</v>
      </c>
      <c r="G72" s="81">
        <v>0</v>
      </c>
      <c r="H72" s="81">
        <v>0</v>
      </c>
      <c r="I72" s="81">
        <v>0</v>
      </c>
      <c r="J72" s="81">
        <v>0</v>
      </c>
      <c r="K72" s="81">
        <v>0</v>
      </c>
      <c r="L72" s="81">
        <v>0</v>
      </c>
      <c r="M72" s="81">
        <v>0</v>
      </c>
      <c r="N72" s="81">
        <v>0</v>
      </c>
      <c r="O72" s="81">
        <v>0</v>
      </c>
      <c r="P72" s="81">
        <v>0</v>
      </c>
      <c r="Q72" s="81">
        <v>0</v>
      </c>
      <c r="R72" s="81">
        <v>0</v>
      </c>
      <c r="S72" s="81">
        <v>0</v>
      </c>
      <c r="T72" s="81">
        <v>0</v>
      </c>
      <c r="U72" s="81">
        <v>0</v>
      </c>
      <c r="V72" s="81">
        <v>0</v>
      </c>
      <c r="W72" s="81">
        <v>0</v>
      </c>
      <c r="X72" s="81">
        <v>0</v>
      </c>
      <c r="Y72" s="81">
        <v>0</v>
      </c>
      <c r="Z72" s="81">
        <v>0</v>
      </c>
      <c r="AA72" s="81">
        <v>0</v>
      </c>
      <c r="AB72" s="81">
        <v>0</v>
      </c>
      <c r="AC72" s="81">
        <v>0</v>
      </c>
      <c r="AD72" s="81">
        <v>0</v>
      </c>
      <c r="AE72" s="81">
        <v>0</v>
      </c>
      <c r="AF72" s="81">
        <v>0</v>
      </c>
      <c r="AG72" s="81">
        <v>0</v>
      </c>
      <c r="AH72" s="81">
        <v>0</v>
      </c>
      <c r="AI72" s="81">
        <v>0</v>
      </c>
      <c r="AJ72" s="81">
        <v>0</v>
      </c>
      <c r="AK72" s="81">
        <v>0</v>
      </c>
      <c r="AL72" s="81">
        <v>0</v>
      </c>
      <c r="AM72" s="81">
        <v>0</v>
      </c>
      <c r="AN72" s="81">
        <v>0</v>
      </c>
      <c r="AO72" s="81">
        <v>0</v>
      </c>
      <c r="AP72" s="203" t="e">
        <v>#N/A</v>
      </c>
    </row>
    <row r="73" spans="1:43" s="218" customFormat="1" ht="16.2" hidden="1">
      <c r="A73" s="97">
        <v>1</v>
      </c>
      <c r="B73" s="98" t="s">
        <v>218</v>
      </c>
      <c r="C73" s="97" t="s">
        <v>219</v>
      </c>
      <c r="D73" s="95"/>
      <c r="E73" s="95"/>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203">
        <v>0</v>
      </c>
    </row>
    <row r="74" spans="1:43" s="218" customFormat="1" ht="16.2" hidden="1">
      <c r="A74" s="97">
        <v>2</v>
      </c>
      <c r="B74" s="98" t="s">
        <v>220</v>
      </c>
      <c r="C74" s="97" t="s">
        <v>221</v>
      </c>
      <c r="D74" s="95"/>
      <c r="E74" s="95"/>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203">
        <v>0</v>
      </c>
    </row>
    <row r="75" spans="1:43" ht="16.2">
      <c r="A75" s="227">
        <v>1</v>
      </c>
      <c r="B75" s="228" t="s">
        <v>222</v>
      </c>
      <c r="C75" s="227" t="s">
        <v>223</v>
      </c>
      <c r="D75" s="96"/>
      <c r="E75" s="96"/>
      <c r="F75" s="81">
        <v>7033.7285229999998</v>
      </c>
      <c r="G75" s="81">
        <v>7033.7285229999998</v>
      </c>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203">
        <v>7033.7285229999998</v>
      </c>
    </row>
    <row r="76" spans="1:43" ht="33" customHeight="1">
      <c r="A76" s="227">
        <v>2</v>
      </c>
      <c r="B76" s="228" t="s">
        <v>224</v>
      </c>
      <c r="C76" s="227" t="s">
        <v>225</v>
      </c>
      <c r="D76" s="96"/>
      <c r="E76" s="96"/>
      <c r="F76" s="81">
        <v>4744.41</v>
      </c>
      <c r="G76" s="81">
        <v>762.79000000000008</v>
      </c>
      <c r="H76" s="81">
        <v>290.2</v>
      </c>
      <c r="I76" s="81">
        <v>328.8</v>
      </c>
      <c r="J76" s="81">
        <v>73.33</v>
      </c>
      <c r="K76" s="81">
        <v>782.59</v>
      </c>
      <c r="L76" s="81">
        <v>893.7</v>
      </c>
      <c r="M76" s="81">
        <v>583.30999999999995</v>
      </c>
      <c r="N76" s="81">
        <v>0</v>
      </c>
      <c r="O76" s="81">
        <v>318.85000000000002</v>
      </c>
      <c r="P76" s="81">
        <v>710.84</v>
      </c>
      <c r="Q76" s="81">
        <v>0</v>
      </c>
      <c r="R76" s="81">
        <v>0</v>
      </c>
      <c r="S76" s="81">
        <v>0</v>
      </c>
      <c r="T76" s="81">
        <v>0</v>
      </c>
      <c r="U76" s="81">
        <v>0</v>
      </c>
      <c r="V76" s="81">
        <v>0</v>
      </c>
      <c r="W76" s="81">
        <v>0</v>
      </c>
      <c r="X76" s="81">
        <v>0</v>
      </c>
      <c r="Y76" s="81">
        <v>0</v>
      </c>
      <c r="Z76" s="81">
        <v>0</v>
      </c>
      <c r="AA76" s="81">
        <v>0</v>
      </c>
      <c r="AB76" s="81">
        <v>0</v>
      </c>
      <c r="AC76" s="81">
        <v>0</v>
      </c>
      <c r="AD76" s="81">
        <v>0</v>
      </c>
      <c r="AE76" s="81">
        <v>0</v>
      </c>
      <c r="AF76" s="81">
        <v>0</v>
      </c>
      <c r="AG76" s="81">
        <v>0</v>
      </c>
      <c r="AH76" s="81">
        <v>0</v>
      </c>
      <c r="AI76" s="81">
        <v>0</v>
      </c>
      <c r="AJ76" s="81">
        <v>0</v>
      </c>
      <c r="AK76" s="81">
        <v>0</v>
      </c>
      <c r="AL76" s="81"/>
      <c r="AM76" s="81"/>
      <c r="AN76" s="81"/>
      <c r="AO76" s="81"/>
      <c r="AP76" s="203" t="e">
        <v>#N/A</v>
      </c>
    </row>
    <row r="77" spans="1:43" ht="32.4">
      <c r="A77" s="227">
        <v>3</v>
      </c>
      <c r="B77" s="228" t="s">
        <v>226</v>
      </c>
      <c r="C77" s="227" t="s">
        <v>227</v>
      </c>
      <c r="D77" s="96"/>
      <c r="E77" s="96"/>
      <c r="F77" s="81">
        <v>40051.502816</v>
      </c>
      <c r="G77" s="81">
        <v>3711.6576563200001</v>
      </c>
      <c r="H77" s="81">
        <v>5173.30531264</v>
      </c>
      <c r="I77" s="81">
        <v>8220.3931264000003</v>
      </c>
      <c r="J77" s="81">
        <v>1219.18648448</v>
      </c>
      <c r="K77" s="81">
        <v>6660.5495321600001</v>
      </c>
      <c r="L77" s="81">
        <v>2352.0059379200002</v>
      </c>
      <c r="M77" s="81">
        <v>7273.7341407999993</v>
      </c>
      <c r="N77" s="81">
        <v>25</v>
      </c>
      <c r="O77" s="81">
        <v>0</v>
      </c>
      <c r="P77" s="81">
        <v>5415.6706252799995</v>
      </c>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203" t="e">
        <v>#N/A</v>
      </c>
    </row>
    <row r="78" spans="1:43" ht="16.2">
      <c r="A78" s="227">
        <v>4</v>
      </c>
      <c r="B78" s="228" t="s">
        <v>228</v>
      </c>
      <c r="C78" s="227" t="s">
        <v>229</v>
      </c>
      <c r="D78" s="96"/>
      <c r="E78" s="96"/>
      <c r="F78" s="81">
        <v>482.58000000000004</v>
      </c>
      <c r="G78" s="81">
        <v>46.4</v>
      </c>
      <c r="H78" s="81"/>
      <c r="I78" s="81"/>
      <c r="J78" s="81"/>
      <c r="K78" s="81"/>
      <c r="L78" s="81">
        <v>78</v>
      </c>
      <c r="M78" s="81"/>
      <c r="N78" s="81"/>
      <c r="O78" s="81">
        <v>265.33</v>
      </c>
      <c r="P78" s="81">
        <v>92.85</v>
      </c>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203" t="e">
        <v>#N/A</v>
      </c>
    </row>
    <row r="79" spans="1:43" s="218" customFormat="1" ht="16.2" hidden="1">
      <c r="A79" s="97">
        <v>7</v>
      </c>
      <c r="B79" s="98" t="s">
        <v>230</v>
      </c>
      <c r="C79" s="97" t="s">
        <v>231</v>
      </c>
      <c r="D79" s="95"/>
      <c r="E79" s="95"/>
      <c r="F79" s="81">
        <v>0</v>
      </c>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203" t="e">
        <v>#N/A</v>
      </c>
    </row>
    <row r="80" spans="1:43" ht="32.4">
      <c r="A80" s="227">
        <v>5</v>
      </c>
      <c r="B80" s="228" t="s">
        <v>232</v>
      </c>
      <c r="C80" s="227" t="s">
        <v>233</v>
      </c>
      <c r="D80" s="96"/>
      <c r="E80" s="96"/>
      <c r="F80" s="81">
        <v>50</v>
      </c>
      <c r="G80" s="81">
        <v>50</v>
      </c>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203" t="e">
        <v>#N/A</v>
      </c>
    </row>
    <row r="81" spans="1:42" ht="16.2" hidden="1">
      <c r="A81" s="227">
        <v>6</v>
      </c>
      <c r="B81" s="228" t="s">
        <v>234</v>
      </c>
      <c r="C81" s="227" t="s">
        <v>235</v>
      </c>
      <c r="D81" s="96"/>
      <c r="E81" s="96"/>
      <c r="F81" s="81">
        <v>27.7</v>
      </c>
      <c r="G81" s="81">
        <v>27.7</v>
      </c>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203" t="e">
        <v>#N/A</v>
      </c>
    </row>
    <row r="82" spans="1:42" ht="16.2" hidden="1">
      <c r="A82" s="227">
        <v>7</v>
      </c>
      <c r="B82" s="228" t="s">
        <v>236</v>
      </c>
      <c r="C82" s="227" t="s">
        <v>237</v>
      </c>
      <c r="D82" s="96"/>
      <c r="E82" s="96"/>
      <c r="F82" s="81">
        <v>0</v>
      </c>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203" t="e">
        <v>#N/A</v>
      </c>
    </row>
    <row r="83" spans="1:42" ht="16.2">
      <c r="A83" s="227">
        <v>6</v>
      </c>
      <c r="B83" s="228" t="s">
        <v>238</v>
      </c>
      <c r="C83" s="227" t="s">
        <v>239</v>
      </c>
      <c r="D83" s="96"/>
      <c r="E83" s="96"/>
      <c r="F83" s="81">
        <v>27.7</v>
      </c>
      <c r="G83" s="81">
        <v>27.7</v>
      </c>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203" t="e">
        <v>#N/A</v>
      </c>
    </row>
    <row r="84" spans="1:42" ht="16.2">
      <c r="A84" s="227">
        <v>7</v>
      </c>
      <c r="B84" s="228" t="s">
        <v>240</v>
      </c>
      <c r="C84" s="227" t="s">
        <v>241</v>
      </c>
      <c r="D84" s="96"/>
      <c r="E84" s="96"/>
      <c r="F84" s="81">
        <v>325.69068240000007</v>
      </c>
      <c r="G84" s="81">
        <v>0</v>
      </c>
      <c r="H84" s="81">
        <v>16.5642712</v>
      </c>
      <c r="I84" s="81">
        <v>50.273428800000005</v>
      </c>
      <c r="J84" s="81">
        <v>16.889559999999999</v>
      </c>
      <c r="K84" s="81">
        <v>59.658692799999997</v>
      </c>
      <c r="L84" s="81">
        <v>55.113039200000017</v>
      </c>
      <c r="M84" s="81">
        <v>35.9720552</v>
      </c>
      <c r="N84" s="81">
        <v>13.112872000000003</v>
      </c>
      <c r="O84" s="81">
        <v>32.828058399999996</v>
      </c>
      <c r="P84" s="81">
        <v>45.2787048</v>
      </c>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203" t="e">
        <v>#N/A</v>
      </c>
    </row>
    <row r="85" spans="1:42" s="230" customFormat="1" ht="16.2">
      <c r="A85" s="227">
        <v>8</v>
      </c>
      <c r="B85" s="223" t="s">
        <v>242</v>
      </c>
      <c r="C85" s="222" t="s">
        <v>243</v>
      </c>
      <c r="D85" s="214"/>
      <c r="E85" s="214"/>
      <c r="F85" s="81">
        <v>24.6572472</v>
      </c>
      <c r="G85" s="229">
        <v>9.7163193000000003</v>
      </c>
      <c r="H85" s="229">
        <v>0</v>
      </c>
      <c r="I85" s="229">
        <v>5.3120893000000002</v>
      </c>
      <c r="J85" s="229">
        <v>0</v>
      </c>
      <c r="K85" s="229"/>
      <c r="L85" s="229">
        <v>4.7299493000000004</v>
      </c>
      <c r="M85" s="229"/>
      <c r="N85" s="229">
        <v>0</v>
      </c>
      <c r="O85" s="229">
        <v>0</v>
      </c>
      <c r="P85" s="229">
        <v>4.8988893000000004</v>
      </c>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03" t="e">
        <v>#N/A</v>
      </c>
    </row>
    <row r="86" spans="1:42" ht="31.5" customHeight="1">
      <c r="B86" s="305" t="s">
        <v>244</v>
      </c>
      <c r="C86" s="306"/>
      <c r="D86" s="306"/>
      <c r="E86" s="306"/>
      <c r="F86" s="306"/>
      <c r="G86" s="307"/>
      <c r="H86" s="307"/>
      <c r="I86" s="307"/>
      <c r="J86" s="307"/>
    </row>
    <row r="87" spans="1:42">
      <c r="G87" s="198">
        <v>1</v>
      </c>
      <c r="H87" s="198">
        <v>0</v>
      </c>
      <c r="I87" s="198">
        <v>0</v>
      </c>
      <c r="J87" s="198">
        <v>0</v>
      </c>
      <c r="K87" s="198">
        <v>0</v>
      </c>
      <c r="L87" s="198">
        <v>0</v>
      </c>
      <c r="M87" s="198">
        <v>0</v>
      </c>
      <c r="N87" s="198">
        <v>0</v>
      </c>
      <c r="O87" s="198">
        <v>0</v>
      </c>
      <c r="P87" s="198">
        <v>0</v>
      </c>
    </row>
  </sheetData>
  <mergeCells count="11">
    <mergeCell ref="B86:J86"/>
    <mergeCell ref="A2:P2"/>
    <mergeCell ref="O3:P3"/>
    <mergeCell ref="AK3:AO3"/>
    <mergeCell ref="A4:A5"/>
    <mergeCell ref="B4:B5"/>
    <mergeCell ref="C4:C5"/>
    <mergeCell ref="D4:D5"/>
    <mergeCell ref="E4:E5"/>
    <mergeCell ref="F4:F5"/>
    <mergeCell ref="G4:P4"/>
  </mergeCells>
  <pageMargins left="0.35" right="0.32" top="0.75" bottom="0.75" header="0.3" footer="0.3"/>
  <pageSetup paperSize="9" scale="69" orientation="landscape" r:id="rId1"/>
  <headerFooter>
    <oddFooter>&amp;CTrang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O43"/>
  <sheetViews>
    <sheetView showZeros="0" view="pageBreakPreview" zoomScale="75" zoomScaleNormal="70" zoomScaleSheetLayoutView="75" workbookViewId="0">
      <pane xSplit="3" ySplit="6" topLeftCell="D24" activePane="bottomRight" state="frozen"/>
      <selection activeCell="C24" sqref="C24"/>
      <selection pane="topRight" activeCell="C24" sqref="C24"/>
      <selection pane="bottomLeft" activeCell="C24" sqref="C24"/>
      <selection pane="bottomRight" activeCell="F57" sqref="F57"/>
    </sheetView>
  </sheetViews>
  <sheetFormatPr defaultColWidth="8.88671875" defaultRowHeight="15.6"/>
  <cols>
    <col min="1" max="1" width="8.109375" style="133" customWidth="1"/>
    <col min="2" max="2" width="46.6640625" style="100" customWidth="1"/>
    <col min="3" max="3" width="17.5546875" style="101" customWidth="1"/>
    <col min="4" max="4" width="15.5546875" style="102" customWidth="1"/>
    <col min="5" max="6" width="12.88671875" style="100" customWidth="1"/>
    <col min="7" max="7" width="13.5546875" style="100" customWidth="1"/>
    <col min="8" max="14" width="12.88671875" style="100" customWidth="1"/>
    <col min="15" max="39" width="8.6640625" style="100" hidden="1" customWidth="1"/>
    <col min="40" max="40" width="8.88671875" style="100" customWidth="1"/>
    <col min="41" max="256" width="8.88671875" style="100"/>
    <col min="257" max="257" width="8.109375" style="100" customWidth="1"/>
    <col min="258" max="258" width="46.6640625" style="100" customWidth="1"/>
    <col min="259" max="259" width="17.5546875" style="100" customWidth="1"/>
    <col min="260" max="260" width="15.5546875" style="100" customWidth="1"/>
    <col min="261" max="262" width="12.88671875" style="100" customWidth="1"/>
    <col min="263" max="263" width="13.5546875" style="100" customWidth="1"/>
    <col min="264" max="270" width="12.88671875" style="100" customWidth="1"/>
    <col min="271" max="295" width="0" style="100" hidden="1" customWidth="1"/>
    <col min="296" max="296" width="8.88671875" style="100" customWidth="1"/>
    <col min="297" max="512" width="8.88671875" style="100"/>
    <col min="513" max="513" width="8.109375" style="100" customWidth="1"/>
    <col min="514" max="514" width="46.6640625" style="100" customWidth="1"/>
    <col min="515" max="515" width="17.5546875" style="100" customWidth="1"/>
    <col min="516" max="516" width="15.5546875" style="100" customWidth="1"/>
    <col min="517" max="518" width="12.88671875" style="100" customWidth="1"/>
    <col min="519" max="519" width="13.5546875" style="100" customWidth="1"/>
    <col min="520" max="526" width="12.88671875" style="100" customWidth="1"/>
    <col min="527" max="551" width="0" style="100" hidden="1" customWidth="1"/>
    <col min="552" max="552" width="8.88671875" style="100" customWidth="1"/>
    <col min="553" max="768" width="8.88671875" style="100"/>
    <col min="769" max="769" width="8.109375" style="100" customWidth="1"/>
    <col min="770" max="770" width="46.6640625" style="100" customWidth="1"/>
    <col min="771" max="771" width="17.5546875" style="100" customWidth="1"/>
    <col min="772" max="772" width="15.5546875" style="100" customWidth="1"/>
    <col min="773" max="774" width="12.88671875" style="100" customWidth="1"/>
    <col min="775" max="775" width="13.5546875" style="100" customWidth="1"/>
    <col min="776" max="782" width="12.88671875" style="100" customWidth="1"/>
    <col min="783" max="807" width="0" style="100" hidden="1" customWidth="1"/>
    <col min="808" max="808" width="8.88671875" style="100" customWidth="1"/>
    <col min="809" max="1024" width="8.88671875" style="100"/>
    <col min="1025" max="1025" width="8.109375" style="100" customWidth="1"/>
    <col min="1026" max="1026" width="46.6640625" style="100" customWidth="1"/>
    <col min="1027" max="1027" width="17.5546875" style="100" customWidth="1"/>
    <col min="1028" max="1028" width="15.5546875" style="100" customWidth="1"/>
    <col min="1029" max="1030" width="12.88671875" style="100" customWidth="1"/>
    <col min="1031" max="1031" width="13.5546875" style="100" customWidth="1"/>
    <col min="1032" max="1038" width="12.88671875" style="100" customWidth="1"/>
    <col min="1039" max="1063" width="0" style="100" hidden="1" customWidth="1"/>
    <col min="1064" max="1064" width="8.88671875" style="100" customWidth="1"/>
    <col min="1065" max="1280" width="8.88671875" style="100"/>
    <col min="1281" max="1281" width="8.109375" style="100" customWidth="1"/>
    <col min="1282" max="1282" width="46.6640625" style="100" customWidth="1"/>
    <col min="1283" max="1283" width="17.5546875" style="100" customWidth="1"/>
    <col min="1284" max="1284" width="15.5546875" style="100" customWidth="1"/>
    <col min="1285" max="1286" width="12.88671875" style="100" customWidth="1"/>
    <col min="1287" max="1287" width="13.5546875" style="100" customWidth="1"/>
    <col min="1288" max="1294" width="12.88671875" style="100" customWidth="1"/>
    <col min="1295" max="1319" width="0" style="100" hidden="1" customWidth="1"/>
    <col min="1320" max="1320" width="8.88671875" style="100" customWidth="1"/>
    <col min="1321" max="1536" width="8.88671875" style="100"/>
    <col min="1537" max="1537" width="8.109375" style="100" customWidth="1"/>
    <col min="1538" max="1538" width="46.6640625" style="100" customWidth="1"/>
    <col min="1539" max="1539" width="17.5546875" style="100" customWidth="1"/>
    <col min="1540" max="1540" width="15.5546875" style="100" customWidth="1"/>
    <col min="1541" max="1542" width="12.88671875" style="100" customWidth="1"/>
    <col min="1543" max="1543" width="13.5546875" style="100" customWidth="1"/>
    <col min="1544" max="1550" width="12.88671875" style="100" customWidth="1"/>
    <col min="1551" max="1575" width="0" style="100" hidden="1" customWidth="1"/>
    <col min="1576" max="1576" width="8.88671875" style="100" customWidth="1"/>
    <col min="1577" max="1792" width="8.88671875" style="100"/>
    <col min="1793" max="1793" width="8.109375" style="100" customWidth="1"/>
    <col min="1794" max="1794" width="46.6640625" style="100" customWidth="1"/>
    <col min="1795" max="1795" width="17.5546875" style="100" customWidth="1"/>
    <col min="1796" max="1796" width="15.5546875" style="100" customWidth="1"/>
    <col min="1797" max="1798" width="12.88671875" style="100" customWidth="1"/>
    <col min="1799" max="1799" width="13.5546875" style="100" customWidth="1"/>
    <col min="1800" max="1806" width="12.88671875" style="100" customWidth="1"/>
    <col min="1807" max="1831" width="0" style="100" hidden="1" customWidth="1"/>
    <col min="1832" max="1832" width="8.88671875" style="100" customWidth="1"/>
    <col min="1833" max="2048" width="8.88671875" style="100"/>
    <col min="2049" max="2049" width="8.109375" style="100" customWidth="1"/>
    <col min="2050" max="2050" width="46.6640625" style="100" customWidth="1"/>
    <col min="2051" max="2051" width="17.5546875" style="100" customWidth="1"/>
    <col min="2052" max="2052" width="15.5546875" style="100" customWidth="1"/>
    <col min="2053" max="2054" width="12.88671875" style="100" customWidth="1"/>
    <col min="2055" max="2055" width="13.5546875" style="100" customWidth="1"/>
    <col min="2056" max="2062" width="12.88671875" style="100" customWidth="1"/>
    <col min="2063" max="2087" width="0" style="100" hidden="1" customWidth="1"/>
    <col min="2088" max="2088" width="8.88671875" style="100" customWidth="1"/>
    <col min="2089" max="2304" width="8.88671875" style="100"/>
    <col min="2305" max="2305" width="8.109375" style="100" customWidth="1"/>
    <col min="2306" max="2306" width="46.6640625" style="100" customWidth="1"/>
    <col min="2307" max="2307" width="17.5546875" style="100" customWidth="1"/>
    <col min="2308" max="2308" width="15.5546875" style="100" customWidth="1"/>
    <col min="2309" max="2310" width="12.88671875" style="100" customWidth="1"/>
    <col min="2311" max="2311" width="13.5546875" style="100" customWidth="1"/>
    <col min="2312" max="2318" width="12.88671875" style="100" customWidth="1"/>
    <col min="2319" max="2343" width="0" style="100" hidden="1" customWidth="1"/>
    <col min="2344" max="2344" width="8.88671875" style="100" customWidth="1"/>
    <col min="2345" max="2560" width="8.88671875" style="100"/>
    <col min="2561" max="2561" width="8.109375" style="100" customWidth="1"/>
    <col min="2562" max="2562" width="46.6640625" style="100" customWidth="1"/>
    <col min="2563" max="2563" width="17.5546875" style="100" customWidth="1"/>
    <col min="2564" max="2564" width="15.5546875" style="100" customWidth="1"/>
    <col min="2565" max="2566" width="12.88671875" style="100" customWidth="1"/>
    <col min="2567" max="2567" width="13.5546875" style="100" customWidth="1"/>
    <col min="2568" max="2574" width="12.88671875" style="100" customWidth="1"/>
    <col min="2575" max="2599" width="0" style="100" hidden="1" customWidth="1"/>
    <col min="2600" max="2600" width="8.88671875" style="100" customWidth="1"/>
    <col min="2601" max="2816" width="8.88671875" style="100"/>
    <col min="2817" max="2817" width="8.109375" style="100" customWidth="1"/>
    <col min="2818" max="2818" width="46.6640625" style="100" customWidth="1"/>
    <col min="2819" max="2819" width="17.5546875" style="100" customWidth="1"/>
    <col min="2820" max="2820" width="15.5546875" style="100" customWidth="1"/>
    <col min="2821" max="2822" width="12.88671875" style="100" customWidth="1"/>
    <col min="2823" max="2823" width="13.5546875" style="100" customWidth="1"/>
    <col min="2824" max="2830" width="12.88671875" style="100" customWidth="1"/>
    <col min="2831" max="2855" width="0" style="100" hidden="1" customWidth="1"/>
    <col min="2856" max="2856" width="8.88671875" style="100" customWidth="1"/>
    <col min="2857" max="3072" width="8.88671875" style="100"/>
    <col min="3073" max="3073" width="8.109375" style="100" customWidth="1"/>
    <col min="3074" max="3074" width="46.6640625" style="100" customWidth="1"/>
    <col min="3075" max="3075" width="17.5546875" style="100" customWidth="1"/>
    <col min="3076" max="3076" width="15.5546875" style="100" customWidth="1"/>
    <col min="3077" max="3078" width="12.88671875" style="100" customWidth="1"/>
    <col min="3079" max="3079" width="13.5546875" style="100" customWidth="1"/>
    <col min="3080" max="3086" width="12.88671875" style="100" customWidth="1"/>
    <col min="3087" max="3111" width="0" style="100" hidden="1" customWidth="1"/>
    <col min="3112" max="3112" width="8.88671875" style="100" customWidth="1"/>
    <col min="3113" max="3328" width="8.88671875" style="100"/>
    <col min="3329" max="3329" width="8.109375" style="100" customWidth="1"/>
    <col min="3330" max="3330" width="46.6640625" style="100" customWidth="1"/>
    <col min="3331" max="3331" width="17.5546875" style="100" customWidth="1"/>
    <col min="3332" max="3332" width="15.5546875" style="100" customWidth="1"/>
    <col min="3333" max="3334" width="12.88671875" style="100" customWidth="1"/>
    <col min="3335" max="3335" width="13.5546875" style="100" customWidth="1"/>
    <col min="3336" max="3342" width="12.88671875" style="100" customWidth="1"/>
    <col min="3343" max="3367" width="0" style="100" hidden="1" customWidth="1"/>
    <col min="3368" max="3368" width="8.88671875" style="100" customWidth="1"/>
    <col min="3369" max="3584" width="8.88671875" style="100"/>
    <col min="3585" max="3585" width="8.109375" style="100" customWidth="1"/>
    <col min="3586" max="3586" width="46.6640625" style="100" customWidth="1"/>
    <col min="3587" max="3587" width="17.5546875" style="100" customWidth="1"/>
    <col min="3588" max="3588" width="15.5546875" style="100" customWidth="1"/>
    <col min="3589" max="3590" width="12.88671875" style="100" customWidth="1"/>
    <col min="3591" max="3591" width="13.5546875" style="100" customWidth="1"/>
    <col min="3592" max="3598" width="12.88671875" style="100" customWidth="1"/>
    <col min="3599" max="3623" width="0" style="100" hidden="1" customWidth="1"/>
    <col min="3624" max="3624" width="8.88671875" style="100" customWidth="1"/>
    <col min="3625" max="3840" width="8.88671875" style="100"/>
    <col min="3841" max="3841" width="8.109375" style="100" customWidth="1"/>
    <col min="3842" max="3842" width="46.6640625" style="100" customWidth="1"/>
    <col min="3843" max="3843" width="17.5546875" style="100" customWidth="1"/>
    <col min="3844" max="3844" width="15.5546875" style="100" customWidth="1"/>
    <col min="3845" max="3846" width="12.88671875" style="100" customWidth="1"/>
    <col min="3847" max="3847" width="13.5546875" style="100" customWidth="1"/>
    <col min="3848" max="3854" width="12.88671875" style="100" customWidth="1"/>
    <col min="3855" max="3879" width="0" style="100" hidden="1" customWidth="1"/>
    <col min="3880" max="3880" width="8.88671875" style="100" customWidth="1"/>
    <col min="3881" max="4096" width="8.88671875" style="100"/>
    <col min="4097" max="4097" width="8.109375" style="100" customWidth="1"/>
    <col min="4098" max="4098" width="46.6640625" style="100" customWidth="1"/>
    <col min="4099" max="4099" width="17.5546875" style="100" customWidth="1"/>
    <col min="4100" max="4100" width="15.5546875" style="100" customWidth="1"/>
    <col min="4101" max="4102" width="12.88671875" style="100" customWidth="1"/>
    <col min="4103" max="4103" width="13.5546875" style="100" customWidth="1"/>
    <col min="4104" max="4110" width="12.88671875" style="100" customWidth="1"/>
    <col min="4111" max="4135" width="0" style="100" hidden="1" customWidth="1"/>
    <col min="4136" max="4136" width="8.88671875" style="100" customWidth="1"/>
    <col min="4137" max="4352" width="8.88671875" style="100"/>
    <col min="4353" max="4353" width="8.109375" style="100" customWidth="1"/>
    <col min="4354" max="4354" width="46.6640625" style="100" customWidth="1"/>
    <col min="4355" max="4355" width="17.5546875" style="100" customWidth="1"/>
    <col min="4356" max="4356" width="15.5546875" style="100" customWidth="1"/>
    <col min="4357" max="4358" width="12.88671875" style="100" customWidth="1"/>
    <col min="4359" max="4359" width="13.5546875" style="100" customWidth="1"/>
    <col min="4360" max="4366" width="12.88671875" style="100" customWidth="1"/>
    <col min="4367" max="4391" width="0" style="100" hidden="1" customWidth="1"/>
    <col min="4392" max="4392" width="8.88671875" style="100" customWidth="1"/>
    <col min="4393" max="4608" width="8.88671875" style="100"/>
    <col min="4609" max="4609" width="8.109375" style="100" customWidth="1"/>
    <col min="4610" max="4610" width="46.6640625" style="100" customWidth="1"/>
    <col min="4611" max="4611" width="17.5546875" style="100" customWidth="1"/>
    <col min="4612" max="4612" width="15.5546875" style="100" customWidth="1"/>
    <col min="4613" max="4614" width="12.88671875" style="100" customWidth="1"/>
    <col min="4615" max="4615" width="13.5546875" style="100" customWidth="1"/>
    <col min="4616" max="4622" width="12.88671875" style="100" customWidth="1"/>
    <col min="4623" max="4647" width="0" style="100" hidden="1" customWidth="1"/>
    <col min="4648" max="4648" width="8.88671875" style="100" customWidth="1"/>
    <col min="4649" max="4864" width="8.88671875" style="100"/>
    <col min="4865" max="4865" width="8.109375" style="100" customWidth="1"/>
    <col min="4866" max="4866" width="46.6640625" style="100" customWidth="1"/>
    <col min="4867" max="4867" width="17.5546875" style="100" customWidth="1"/>
    <col min="4868" max="4868" width="15.5546875" style="100" customWidth="1"/>
    <col min="4869" max="4870" width="12.88671875" style="100" customWidth="1"/>
    <col min="4871" max="4871" width="13.5546875" style="100" customWidth="1"/>
    <col min="4872" max="4878" width="12.88671875" style="100" customWidth="1"/>
    <col min="4879" max="4903" width="0" style="100" hidden="1" customWidth="1"/>
    <col min="4904" max="4904" width="8.88671875" style="100" customWidth="1"/>
    <col min="4905" max="5120" width="8.88671875" style="100"/>
    <col min="5121" max="5121" width="8.109375" style="100" customWidth="1"/>
    <col min="5122" max="5122" width="46.6640625" style="100" customWidth="1"/>
    <col min="5123" max="5123" width="17.5546875" style="100" customWidth="1"/>
    <col min="5124" max="5124" width="15.5546875" style="100" customWidth="1"/>
    <col min="5125" max="5126" width="12.88671875" style="100" customWidth="1"/>
    <col min="5127" max="5127" width="13.5546875" style="100" customWidth="1"/>
    <col min="5128" max="5134" width="12.88671875" style="100" customWidth="1"/>
    <col min="5135" max="5159" width="0" style="100" hidden="1" customWidth="1"/>
    <col min="5160" max="5160" width="8.88671875" style="100" customWidth="1"/>
    <col min="5161" max="5376" width="8.88671875" style="100"/>
    <col min="5377" max="5377" width="8.109375" style="100" customWidth="1"/>
    <col min="5378" max="5378" width="46.6640625" style="100" customWidth="1"/>
    <col min="5379" max="5379" width="17.5546875" style="100" customWidth="1"/>
    <col min="5380" max="5380" width="15.5546875" style="100" customWidth="1"/>
    <col min="5381" max="5382" width="12.88671875" style="100" customWidth="1"/>
    <col min="5383" max="5383" width="13.5546875" style="100" customWidth="1"/>
    <col min="5384" max="5390" width="12.88671875" style="100" customWidth="1"/>
    <col min="5391" max="5415" width="0" style="100" hidden="1" customWidth="1"/>
    <col min="5416" max="5416" width="8.88671875" style="100" customWidth="1"/>
    <col min="5417" max="5632" width="8.88671875" style="100"/>
    <col min="5633" max="5633" width="8.109375" style="100" customWidth="1"/>
    <col min="5634" max="5634" width="46.6640625" style="100" customWidth="1"/>
    <col min="5635" max="5635" width="17.5546875" style="100" customWidth="1"/>
    <col min="5636" max="5636" width="15.5546875" style="100" customWidth="1"/>
    <col min="5637" max="5638" width="12.88671875" style="100" customWidth="1"/>
    <col min="5639" max="5639" width="13.5546875" style="100" customWidth="1"/>
    <col min="5640" max="5646" width="12.88671875" style="100" customWidth="1"/>
    <col min="5647" max="5671" width="0" style="100" hidden="1" customWidth="1"/>
    <col min="5672" max="5672" width="8.88671875" style="100" customWidth="1"/>
    <col min="5673" max="5888" width="8.88671875" style="100"/>
    <col min="5889" max="5889" width="8.109375" style="100" customWidth="1"/>
    <col min="5890" max="5890" width="46.6640625" style="100" customWidth="1"/>
    <col min="5891" max="5891" width="17.5546875" style="100" customWidth="1"/>
    <col min="5892" max="5892" width="15.5546875" style="100" customWidth="1"/>
    <col min="5893" max="5894" width="12.88671875" style="100" customWidth="1"/>
    <col min="5895" max="5895" width="13.5546875" style="100" customWidth="1"/>
    <col min="5896" max="5902" width="12.88671875" style="100" customWidth="1"/>
    <col min="5903" max="5927" width="0" style="100" hidden="1" customWidth="1"/>
    <col min="5928" max="5928" width="8.88671875" style="100" customWidth="1"/>
    <col min="5929" max="6144" width="8.88671875" style="100"/>
    <col min="6145" max="6145" width="8.109375" style="100" customWidth="1"/>
    <col min="6146" max="6146" width="46.6640625" style="100" customWidth="1"/>
    <col min="6147" max="6147" width="17.5546875" style="100" customWidth="1"/>
    <col min="6148" max="6148" width="15.5546875" style="100" customWidth="1"/>
    <col min="6149" max="6150" width="12.88671875" style="100" customWidth="1"/>
    <col min="6151" max="6151" width="13.5546875" style="100" customWidth="1"/>
    <col min="6152" max="6158" width="12.88671875" style="100" customWidth="1"/>
    <col min="6159" max="6183" width="0" style="100" hidden="1" customWidth="1"/>
    <col min="6184" max="6184" width="8.88671875" style="100" customWidth="1"/>
    <col min="6185" max="6400" width="8.88671875" style="100"/>
    <col min="6401" max="6401" width="8.109375" style="100" customWidth="1"/>
    <col min="6402" max="6402" width="46.6640625" style="100" customWidth="1"/>
    <col min="6403" max="6403" width="17.5546875" style="100" customWidth="1"/>
    <col min="6404" max="6404" width="15.5546875" style="100" customWidth="1"/>
    <col min="6405" max="6406" width="12.88671875" style="100" customWidth="1"/>
    <col min="6407" max="6407" width="13.5546875" style="100" customWidth="1"/>
    <col min="6408" max="6414" width="12.88671875" style="100" customWidth="1"/>
    <col min="6415" max="6439" width="0" style="100" hidden="1" customWidth="1"/>
    <col min="6440" max="6440" width="8.88671875" style="100" customWidth="1"/>
    <col min="6441" max="6656" width="8.88671875" style="100"/>
    <col min="6657" max="6657" width="8.109375" style="100" customWidth="1"/>
    <col min="6658" max="6658" width="46.6640625" style="100" customWidth="1"/>
    <col min="6659" max="6659" width="17.5546875" style="100" customWidth="1"/>
    <col min="6660" max="6660" width="15.5546875" style="100" customWidth="1"/>
    <col min="6661" max="6662" width="12.88671875" style="100" customWidth="1"/>
    <col min="6663" max="6663" width="13.5546875" style="100" customWidth="1"/>
    <col min="6664" max="6670" width="12.88671875" style="100" customWidth="1"/>
    <col min="6671" max="6695" width="0" style="100" hidden="1" customWidth="1"/>
    <col min="6696" max="6696" width="8.88671875" style="100" customWidth="1"/>
    <col min="6697" max="6912" width="8.88671875" style="100"/>
    <col min="6913" max="6913" width="8.109375" style="100" customWidth="1"/>
    <col min="6914" max="6914" width="46.6640625" style="100" customWidth="1"/>
    <col min="6915" max="6915" width="17.5546875" style="100" customWidth="1"/>
    <col min="6916" max="6916" width="15.5546875" style="100" customWidth="1"/>
    <col min="6917" max="6918" width="12.88671875" style="100" customWidth="1"/>
    <col min="6919" max="6919" width="13.5546875" style="100" customWidth="1"/>
    <col min="6920" max="6926" width="12.88671875" style="100" customWidth="1"/>
    <col min="6927" max="6951" width="0" style="100" hidden="1" customWidth="1"/>
    <col min="6952" max="6952" width="8.88671875" style="100" customWidth="1"/>
    <col min="6953" max="7168" width="8.88671875" style="100"/>
    <col min="7169" max="7169" width="8.109375" style="100" customWidth="1"/>
    <col min="7170" max="7170" width="46.6640625" style="100" customWidth="1"/>
    <col min="7171" max="7171" width="17.5546875" style="100" customWidth="1"/>
    <col min="7172" max="7172" width="15.5546875" style="100" customWidth="1"/>
    <col min="7173" max="7174" width="12.88671875" style="100" customWidth="1"/>
    <col min="7175" max="7175" width="13.5546875" style="100" customWidth="1"/>
    <col min="7176" max="7182" width="12.88671875" style="100" customWidth="1"/>
    <col min="7183" max="7207" width="0" style="100" hidden="1" customWidth="1"/>
    <col min="7208" max="7208" width="8.88671875" style="100" customWidth="1"/>
    <col min="7209" max="7424" width="8.88671875" style="100"/>
    <col min="7425" max="7425" width="8.109375" style="100" customWidth="1"/>
    <col min="7426" max="7426" width="46.6640625" style="100" customWidth="1"/>
    <col min="7427" max="7427" width="17.5546875" style="100" customWidth="1"/>
    <col min="7428" max="7428" width="15.5546875" style="100" customWidth="1"/>
    <col min="7429" max="7430" width="12.88671875" style="100" customWidth="1"/>
    <col min="7431" max="7431" width="13.5546875" style="100" customWidth="1"/>
    <col min="7432" max="7438" width="12.88671875" style="100" customWidth="1"/>
    <col min="7439" max="7463" width="0" style="100" hidden="1" customWidth="1"/>
    <col min="7464" max="7464" width="8.88671875" style="100" customWidth="1"/>
    <col min="7465" max="7680" width="8.88671875" style="100"/>
    <col min="7681" max="7681" width="8.109375" style="100" customWidth="1"/>
    <col min="7682" max="7682" width="46.6640625" style="100" customWidth="1"/>
    <col min="7683" max="7683" width="17.5546875" style="100" customWidth="1"/>
    <col min="7684" max="7684" width="15.5546875" style="100" customWidth="1"/>
    <col min="7685" max="7686" width="12.88671875" style="100" customWidth="1"/>
    <col min="7687" max="7687" width="13.5546875" style="100" customWidth="1"/>
    <col min="7688" max="7694" width="12.88671875" style="100" customWidth="1"/>
    <col min="7695" max="7719" width="0" style="100" hidden="1" customWidth="1"/>
    <col min="7720" max="7720" width="8.88671875" style="100" customWidth="1"/>
    <col min="7721" max="7936" width="8.88671875" style="100"/>
    <col min="7937" max="7937" width="8.109375" style="100" customWidth="1"/>
    <col min="7938" max="7938" width="46.6640625" style="100" customWidth="1"/>
    <col min="7939" max="7939" width="17.5546875" style="100" customWidth="1"/>
    <col min="7940" max="7940" width="15.5546875" style="100" customWidth="1"/>
    <col min="7941" max="7942" width="12.88671875" style="100" customWidth="1"/>
    <col min="7943" max="7943" width="13.5546875" style="100" customWidth="1"/>
    <col min="7944" max="7950" width="12.88671875" style="100" customWidth="1"/>
    <col min="7951" max="7975" width="0" style="100" hidden="1" customWidth="1"/>
    <col min="7976" max="7976" width="8.88671875" style="100" customWidth="1"/>
    <col min="7977" max="8192" width="8.88671875" style="100"/>
    <col min="8193" max="8193" width="8.109375" style="100" customWidth="1"/>
    <col min="8194" max="8194" width="46.6640625" style="100" customWidth="1"/>
    <col min="8195" max="8195" width="17.5546875" style="100" customWidth="1"/>
    <col min="8196" max="8196" width="15.5546875" style="100" customWidth="1"/>
    <col min="8197" max="8198" width="12.88671875" style="100" customWidth="1"/>
    <col min="8199" max="8199" width="13.5546875" style="100" customWidth="1"/>
    <col min="8200" max="8206" width="12.88671875" style="100" customWidth="1"/>
    <col min="8207" max="8231" width="0" style="100" hidden="1" customWidth="1"/>
    <col min="8232" max="8232" width="8.88671875" style="100" customWidth="1"/>
    <col min="8233" max="8448" width="8.88671875" style="100"/>
    <col min="8449" max="8449" width="8.109375" style="100" customWidth="1"/>
    <col min="8450" max="8450" width="46.6640625" style="100" customWidth="1"/>
    <col min="8451" max="8451" width="17.5546875" style="100" customWidth="1"/>
    <col min="8452" max="8452" width="15.5546875" style="100" customWidth="1"/>
    <col min="8453" max="8454" width="12.88671875" style="100" customWidth="1"/>
    <col min="8455" max="8455" width="13.5546875" style="100" customWidth="1"/>
    <col min="8456" max="8462" width="12.88671875" style="100" customWidth="1"/>
    <col min="8463" max="8487" width="0" style="100" hidden="1" customWidth="1"/>
    <col min="8488" max="8488" width="8.88671875" style="100" customWidth="1"/>
    <col min="8489" max="8704" width="8.88671875" style="100"/>
    <col min="8705" max="8705" width="8.109375" style="100" customWidth="1"/>
    <col min="8706" max="8706" width="46.6640625" style="100" customWidth="1"/>
    <col min="8707" max="8707" width="17.5546875" style="100" customWidth="1"/>
    <col min="8708" max="8708" width="15.5546875" style="100" customWidth="1"/>
    <col min="8709" max="8710" width="12.88671875" style="100" customWidth="1"/>
    <col min="8711" max="8711" width="13.5546875" style="100" customWidth="1"/>
    <col min="8712" max="8718" width="12.88671875" style="100" customWidth="1"/>
    <col min="8719" max="8743" width="0" style="100" hidden="1" customWidth="1"/>
    <col min="8744" max="8744" width="8.88671875" style="100" customWidth="1"/>
    <col min="8745" max="8960" width="8.88671875" style="100"/>
    <col min="8961" max="8961" width="8.109375" style="100" customWidth="1"/>
    <col min="8962" max="8962" width="46.6640625" style="100" customWidth="1"/>
    <col min="8963" max="8963" width="17.5546875" style="100" customWidth="1"/>
    <col min="8964" max="8964" width="15.5546875" style="100" customWidth="1"/>
    <col min="8965" max="8966" width="12.88671875" style="100" customWidth="1"/>
    <col min="8967" max="8967" width="13.5546875" style="100" customWidth="1"/>
    <col min="8968" max="8974" width="12.88671875" style="100" customWidth="1"/>
    <col min="8975" max="8999" width="0" style="100" hidden="1" customWidth="1"/>
    <col min="9000" max="9000" width="8.88671875" style="100" customWidth="1"/>
    <col min="9001" max="9216" width="8.88671875" style="100"/>
    <col min="9217" max="9217" width="8.109375" style="100" customWidth="1"/>
    <col min="9218" max="9218" width="46.6640625" style="100" customWidth="1"/>
    <col min="9219" max="9219" width="17.5546875" style="100" customWidth="1"/>
    <col min="9220" max="9220" width="15.5546875" style="100" customWidth="1"/>
    <col min="9221" max="9222" width="12.88671875" style="100" customWidth="1"/>
    <col min="9223" max="9223" width="13.5546875" style="100" customWidth="1"/>
    <col min="9224" max="9230" width="12.88671875" style="100" customWidth="1"/>
    <col min="9231" max="9255" width="0" style="100" hidden="1" customWidth="1"/>
    <col min="9256" max="9256" width="8.88671875" style="100" customWidth="1"/>
    <col min="9257" max="9472" width="8.88671875" style="100"/>
    <col min="9473" max="9473" width="8.109375" style="100" customWidth="1"/>
    <col min="9474" max="9474" width="46.6640625" style="100" customWidth="1"/>
    <col min="9475" max="9475" width="17.5546875" style="100" customWidth="1"/>
    <col min="9476" max="9476" width="15.5546875" style="100" customWidth="1"/>
    <col min="9477" max="9478" width="12.88671875" style="100" customWidth="1"/>
    <col min="9479" max="9479" width="13.5546875" style="100" customWidth="1"/>
    <col min="9480" max="9486" width="12.88671875" style="100" customWidth="1"/>
    <col min="9487" max="9511" width="0" style="100" hidden="1" customWidth="1"/>
    <col min="9512" max="9512" width="8.88671875" style="100" customWidth="1"/>
    <col min="9513" max="9728" width="8.88671875" style="100"/>
    <col min="9729" max="9729" width="8.109375" style="100" customWidth="1"/>
    <col min="9730" max="9730" width="46.6640625" style="100" customWidth="1"/>
    <col min="9731" max="9731" width="17.5546875" style="100" customWidth="1"/>
    <col min="9732" max="9732" width="15.5546875" style="100" customWidth="1"/>
    <col min="9733" max="9734" width="12.88671875" style="100" customWidth="1"/>
    <col min="9735" max="9735" width="13.5546875" style="100" customWidth="1"/>
    <col min="9736" max="9742" width="12.88671875" style="100" customWidth="1"/>
    <col min="9743" max="9767" width="0" style="100" hidden="1" customWidth="1"/>
    <col min="9768" max="9768" width="8.88671875" style="100" customWidth="1"/>
    <col min="9769" max="9984" width="8.88671875" style="100"/>
    <col min="9985" max="9985" width="8.109375" style="100" customWidth="1"/>
    <col min="9986" max="9986" width="46.6640625" style="100" customWidth="1"/>
    <col min="9987" max="9987" width="17.5546875" style="100" customWidth="1"/>
    <col min="9988" max="9988" width="15.5546875" style="100" customWidth="1"/>
    <col min="9989" max="9990" width="12.88671875" style="100" customWidth="1"/>
    <col min="9991" max="9991" width="13.5546875" style="100" customWidth="1"/>
    <col min="9992" max="9998" width="12.88671875" style="100" customWidth="1"/>
    <col min="9999" max="10023" width="0" style="100" hidden="1" customWidth="1"/>
    <col min="10024" max="10024" width="8.88671875" style="100" customWidth="1"/>
    <col min="10025" max="10240" width="8.88671875" style="100"/>
    <col min="10241" max="10241" width="8.109375" style="100" customWidth="1"/>
    <col min="10242" max="10242" width="46.6640625" style="100" customWidth="1"/>
    <col min="10243" max="10243" width="17.5546875" style="100" customWidth="1"/>
    <col min="10244" max="10244" width="15.5546875" style="100" customWidth="1"/>
    <col min="10245" max="10246" width="12.88671875" style="100" customWidth="1"/>
    <col min="10247" max="10247" width="13.5546875" style="100" customWidth="1"/>
    <col min="10248" max="10254" width="12.88671875" style="100" customWidth="1"/>
    <col min="10255" max="10279" width="0" style="100" hidden="1" customWidth="1"/>
    <col min="10280" max="10280" width="8.88671875" style="100" customWidth="1"/>
    <col min="10281" max="10496" width="8.88671875" style="100"/>
    <col min="10497" max="10497" width="8.109375" style="100" customWidth="1"/>
    <col min="10498" max="10498" width="46.6640625" style="100" customWidth="1"/>
    <col min="10499" max="10499" width="17.5546875" style="100" customWidth="1"/>
    <col min="10500" max="10500" width="15.5546875" style="100" customWidth="1"/>
    <col min="10501" max="10502" width="12.88671875" style="100" customWidth="1"/>
    <col min="10503" max="10503" width="13.5546875" style="100" customWidth="1"/>
    <col min="10504" max="10510" width="12.88671875" style="100" customWidth="1"/>
    <col min="10511" max="10535" width="0" style="100" hidden="1" customWidth="1"/>
    <col min="10536" max="10536" width="8.88671875" style="100" customWidth="1"/>
    <col min="10537" max="10752" width="8.88671875" style="100"/>
    <col min="10753" max="10753" width="8.109375" style="100" customWidth="1"/>
    <col min="10754" max="10754" width="46.6640625" style="100" customWidth="1"/>
    <col min="10755" max="10755" width="17.5546875" style="100" customWidth="1"/>
    <col min="10756" max="10756" width="15.5546875" style="100" customWidth="1"/>
    <col min="10757" max="10758" width="12.88671875" style="100" customWidth="1"/>
    <col min="10759" max="10759" width="13.5546875" style="100" customWidth="1"/>
    <col min="10760" max="10766" width="12.88671875" style="100" customWidth="1"/>
    <col min="10767" max="10791" width="0" style="100" hidden="1" customWidth="1"/>
    <col min="10792" max="10792" width="8.88671875" style="100" customWidth="1"/>
    <col min="10793" max="11008" width="8.88671875" style="100"/>
    <col min="11009" max="11009" width="8.109375" style="100" customWidth="1"/>
    <col min="11010" max="11010" width="46.6640625" style="100" customWidth="1"/>
    <col min="11011" max="11011" width="17.5546875" style="100" customWidth="1"/>
    <col min="11012" max="11012" width="15.5546875" style="100" customWidth="1"/>
    <col min="11013" max="11014" width="12.88671875" style="100" customWidth="1"/>
    <col min="11015" max="11015" width="13.5546875" style="100" customWidth="1"/>
    <col min="11016" max="11022" width="12.88671875" style="100" customWidth="1"/>
    <col min="11023" max="11047" width="0" style="100" hidden="1" customWidth="1"/>
    <col min="11048" max="11048" width="8.88671875" style="100" customWidth="1"/>
    <col min="11049" max="11264" width="8.88671875" style="100"/>
    <col min="11265" max="11265" width="8.109375" style="100" customWidth="1"/>
    <col min="11266" max="11266" width="46.6640625" style="100" customWidth="1"/>
    <col min="11267" max="11267" width="17.5546875" style="100" customWidth="1"/>
    <col min="11268" max="11268" width="15.5546875" style="100" customWidth="1"/>
    <col min="11269" max="11270" width="12.88671875" style="100" customWidth="1"/>
    <col min="11271" max="11271" width="13.5546875" style="100" customWidth="1"/>
    <col min="11272" max="11278" width="12.88671875" style="100" customWidth="1"/>
    <col min="11279" max="11303" width="0" style="100" hidden="1" customWidth="1"/>
    <col min="11304" max="11304" width="8.88671875" style="100" customWidth="1"/>
    <col min="11305" max="11520" width="8.88671875" style="100"/>
    <col min="11521" max="11521" width="8.109375" style="100" customWidth="1"/>
    <col min="11522" max="11522" width="46.6640625" style="100" customWidth="1"/>
    <col min="11523" max="11523" width="17.5546875" style="100" customWidth="1"/>
    <col min="11524" max="11524" width="15.5546875" style="100" customWidth="1"/>
    <col min="11525" max="11526" width="12.88671875" style="100" customWidth="1"/>
    <col min="11527" max="11527" width="13.5546875" style="100" customWidth="1"/>
    <col min="11528" max="11534" width="12.88671875" style="100" customWidth="1"/>
    <col min="11535" max="11559" width="0" style="100" hidden="1" customWidth="1"/>
    <col min="11560" max="11560" width="8.88671875" style="100" customWidth="1"/>
    <col min="11561" max="11776" width="8.88671875" style="100"/>
    <col min="11777" max="11777" width="8.109375" style="100" customWidth="1"/>
    <col min="11778" max="11778" width="46.6640625" style="100" customWidth="1"/>
    <col min="11779" max="11779" width="17.5546875" style="100" customWidth="1"/>
    <col min="11780" max="11780" width="15.5546875" style="100" customWidth="1"/>
    <col min="11781" max="11782" width="12.88671875" style="100" customWidth="1"/>
    <col min="11783" max="11783" width="13.5546875" style="100" customWidth="1"/>
    <col min="11784" max="11790" width="12.88671875" style="100" customWidth="1"/>
    <col min="11791" max="11815" width="0" style="100" hidden="1" customWidth="1"/>
    <col min="11816" max="11816" width="8.88671875" style="100" customWidth="1"/>
    <col min="11817" max="12032" width="8.88671875" style="100"/>
    <col min="12033" max="12033" width="8.109375" style="100" customWidth="1"/>
    <col min="12034" max="12034" width="46.6640625" style="100" customWidth="1"/>
    <col min="12035" max="12035" width="17.5546875" style="100" customWidth="1"/>
    <col min="12036" max="12036" width="15.5546875" style="100" customWidth="1"/>
    <col min="12037" max="12038" width="12.88671875" style="100" customWidth="1"/>
    <col min="12039" max="12039" width="13.5546875" style="100" customWidth="1"/>
    <col min="12040" max="12046" width="12.88671875" style="100" customWidth="1"/>
    <col min="12047" max="12071" width="0" style="100" hidden="1" customWidth="1"/>
    <col min="12072" max="12072" width="8.88671875" style="100" customWidth="1"/>
    <col min="12073" max="12288" width="8.88671875" style="100"/>
    <col min="12289" max="12289" width="8.109375" style="100" customWidth="1"/>
    <col min="12290" max="12290" width="46.6640625" style="100" customWidth="1"/>
    <col min="12291" max="12291" width="17.5546875" style="100" customWidth="1"/>
    <col min="12292" max="12292" width="15.5546875" style="100" customWidth="1"/>
    <col min="12293" max="12294" width="12.88671875" style="100" customWidth="1"/>
    <col min="12295" max="12295" width="13.5546875" style="100" customWidth="1"/>
    <col min="12296" max="12302" width="12.88671875" style="100" customWidth="1"/>
    <col min="12303" max="12327" width="0" style="100" hidden="1" customWidth="1"/>
    <col min="12328" max="12328" width="8.88671875" style="100" customWidth="1"/>
    <col min="12329" max="12544" width="8.88671875" style="100"/>
    <col min="12545" max="12545" width="8.109375" style="100" customWidth="1"/>
    <col min="12546" max="12546" width="46.6640625" style="100" customWidth="1"/>
    <col min="12547" max="12547" width="17.5546875" style="100" customWidth="1"/>
    <col min="12548" max="12548" width="15.5546875" style="100" customWidth="1"/>
    <col min="12549" max="12550" width="12.88671875" style="100" customWidth="1"/>
    <col min="12551" max="12551" width="13.5546875" style="100" customWidth="1"/>
    <col min="12552" max="12558" width="12.88671875" style="100" customWidth="1"/>
    <col min="12559" max="12583" width="0" style="100" hidden="1" customWidth="1"/>
    <col min="12584" max="12584" width="8.88671875" style="100" customWidth="1"/>
    <col min="12585" max="12800" width="8.88671875" style="100"/>
    <col min="12801" max="12801" width="8.109375" style="100" customWidth="1"/>
    <col min="12802" max="12802" width="46.6640625" style="100" customWidth="1"/>
    <col min="12803" max="12803" width="17.5546875" style="100" customWidth="1"/>
    <col min="12804" max="12804" width="15.5546875" style="100" customWidth="1"/>
    <col min="12805" max="12806" width="12.88671875" style="100" customWidth="1"/>
    <col min="12807" max="12807" width="13.5546875" style="100" customWidth="1"/>
    <col min="12808" max="12814" width="12.88671875" style="100" customWidth="1"/>
    <col min="12815" max="12839" width="0" style="100" hidden="1" customWidth="1"/>
    <col min="12840" max="12840" width="8.88671875" style="100" customWidth="1"/>
    <col min="12841" max="13056" width="8.88671875" style="100"/>
    <col min="13057" max="13057" width="8.109375" style="100" customWidth="1"/>
    <col min="13058" max="13058" width="46.6640625" style="100" customWidth="1"/>
    <col min="13059" max="13059" width="17.5546875" style="100" customWidth="1"/>
    <col min="13060" max="13060" width="15.5546875" style="100" customWidth="1"/>
    <col min="13061" max="13062" width="12.88671875" style="100" customWidth="1"/>
    <col min="13063" max="13063" width="13.5546875" style="100" customWidth="1"/>
    <col min="13064" max="13070" width="12.88671875" style="100" customWidth="1"/>
    <col min="13071" max="13095" width="0" style="100" hidden="1" customWidth="1"/>
    <col min="13096" max="13096" width="8.88671875" style="100" customWidth="1"/>
    <col min="13097" max="13312" width="8.88671875" style="100"/>
    <col min="13313" max="13313" width="8.109375" style="100" customWidth="1"/>
    <col min="13314" max="13314" width="46.6640625" style="100" customWidth="1"/>
    <col min="13315" max="13315" width="17.5546875" style="100" customWidth="1"/>
    <col min="13316" max="13316" width="15.5546875" style="100" customWidth="1"/>
    <col min="13317" max="13318" width="12.88671875" style="100" customWidth="1"/>
    <col min="13319" max="13319" width="13.5546875" style="100" customWidth="1"/>
    <col min="13320" max="13326" width="12.88671875" style="100" customWidth="1"/>
    <col min="13327" max="13351" width="0" style="100" hidden="1" customWidth="1"/>
    <col min="13352" max="13352" width="8.88671875" style="100" customWidth="1"/>
    <col min="13353" max="13568" width="8.88671875" style="100"/>
    <col min="13569" max="13569" width="8.109375" style="100" customWidth="1"/>
    <col min="13570" max="13570" width="46.6640625" style="100" customWidth="1"/>
    <col min="13571" max="13571" width="17.5546875" style="100" customWidth="1"/>
    <col min="13572" max="13572" width="15.5546875" style="100" customWidth="1"/>
    <col min="13573" max="13574" width="12.88671875" style="100" customWidth="1"/>
    <col min="13575" max="13575" width="13.5546875" style="100" customWidth="1"/>
    <col min="13576" max="13582" width="12.88671875" style="100" customWidth="1"/>
    <col min="13583" max="13607" width="0" style="100" hidden="1" customWidth="1"/>
    <col min="13608" max="13608" width="8.88671875" style="100" customWidth="1"/>
    <col min="13609" max="13824" width="8.88671875" style="100"/>
    <col min="13825" max="13825" width="8.109375" style="100" customWidth="1"/>
    <col min="13826" max="13826" width="46.6640625" style="100" customWidth="1"/>
    <col min="13827" max="13827" width="17.5546875" style="100" customWidth="1"/>
    <col min="13828" max="13828" width="15.5546875" style="100" customWidth="1"/>
    <col min="13829" max="13830" width="12.88671875" style="100" customWidth="1"/>
    <col min="13831" max="13831" width="13.5546875" style="100" customWidth="1"/>
    <col min="13832" max="13838" width="12.88671875" style="100" customWidth="1"/>
    <col min="13839" max="13863" width="0" style="100" hidden="1" customWidth="1"/>
    <col min="13864" max="13864" width="8.88671875" style="100" customWidth="1"/>
    <col min="13865" max="14080" width="8.88671875" style="100"/>
    <col min="14081" max="14081" width="8.109375" style="100" customWidth="1"/>
    <col min="14082" max="14082" width="46.6640625" style="100" customWidth="1"/>
    <col min="14083" max="14083" width="17.5546875" style="100" customWidth="1"/>
    <col min="14084" max="14084" width="15.5546875" style="100" customWidth="1"/>
    <col min="14085" max="14086" width="12.88671875" style="100" customWidth="1"/>
    <col min="14087" max="14087" width="13.5546875" style="100" customWidth="1"/>
    <col min="14088" max="14094" width="12.88671875" style="100" customWidth="1"/>
    <col min="14095" max="14119" width="0" style="100" hidden="1" customWidth="1"/>
    <col min="14120" max="14120" width="8.88671875" style="100" customWidth="1"/>
    <col min="14121" max="14336" width="8.88671875" style="100"/>
    <col min="14337" max="14337" width="8.109375" style="100" customWidth="1"/>
    <col min="14338" max="14338" width="46.6640625" style="100" customWidth="1"/>
    <col min="14339" max="14339" width="17.5546875" style="100" customWidth="1"/>
    <col min="14340" max="14340" width="15.5546875" style="100" customWidth="1"/>
    <col min="14341" max="14342" width="12.88671875" style="100" customWidth="1"/>
    <col min="14343" max="14343" width="13.5546875" style="100" customWidth="1"/>
    <col min="14344" max="14350" width="12.88671875" style="100" customWidth="1"/>
    <col min="14351" max="14375" width="0" style="100" hidden="1" customWidth="1"/>
    <col min="14376" max="14376" width="8.88671875" style="100" customWidth="1"/>
    <col min="14377" max="14592" width="8.88671875" style="100"/>
    <col min="14593" max="14593" width="8.109375" style="100" customWidth="1"/>
    <col min="14594" max="14594" width="46.6640625" style="100" customWidth="1"/>
    <col min="14595" max="14595" width="17.5546875" style="100" customWidth="1"/>
    <col min="14596" max="14596" width="15.5546875" style="100" customWidth="1"/>
    <col min="14597" max="14598" width="12.88671875" style="100" customWidth="1"/>
    <col min="14599" max="14599" width="13.5546875" style="100" customWidth="1"/>
    <col min="14600" max="14606" width="12.88671875" style="100" customWidth="1"/>
    <col min="14607" max="14631" width="0" style="100" hidden="1" customWidth="1"/>
    <col min="14632" max="14632" width="8.88671875" style="100" customWidth="1"/>
    <col min="14633" max="14848" width="8.88671875" style="100"/>
    <col min="14849" max="14849" width="8.109375" style="100" customWidth="1"/>
    <col min="14850" max="14850" width="46.6640625" style="100" customWidth="1"/>
    <col min="14851" max="14851" width="17.5546875" style="100" customWidth="1"/>
    <col min="14852" max="14852" width="15.5546875" style="100" customWidth="1"/>
    <col min="14853" max="14854" width="12.88671875" style="100" customWidth="1"/>
    <col min="14855" max="14855" width="13.5546875" style="100" customWidth="1"/>
    <col min="14856" max="14862" width="12.88671875" style="100" customWidth="1"/>
    <col min="14863" max="14887" width="0" style="100" hidden="1" customWidth="1"/>
    <col min="14888" max="14888" width="8.88671875" style="100" customWidth="1"/>
    <col min="14889" max="15104" width="8.88671875" style="100"/>
    <col min="15105" max="15105" width="8.109375" style="100" customWidth="1"/>
    <col min="15106" max="15106" width="46.6640625" style="100" customWidth="1"/>
    <col min="15107" max="15107" width="17.5546875" style="100" customWidth="1"/>
    <col min="15108" max="15108" width="15.5546875" style="100" customWidth="1"/>
    <col min="15109" max="15110" width="12.88671875" style="100" customWidth="1"/>
    <col min="15111" max="15111" width="13.5546875" style="100" customWidth="1"/>
    <col min="15112" max="15118" width="12.88671875" style="100" customWidth="1"/>
    <col min="15119" max="15143" width="0" style="100" hidden="1" customWidth="1"/>
    <col min="15144" max="15144" width="8.88671875" style="100" customWidth="1"/>
    <col min="15145" max="15360" width="8.88671875" style="100"/>
    <col min="15361" max="15361" width="8.109375" style="100" customWidth="1"/>
    <col min="15362" max="15362" width="46.6640625" style="100" customWidth="1"/>
    <col min="15363" max="15363" width="17.5546875" style="100" customWidth="1"/>
    <col min="15364" max="15364" width="15.5546875" style="100" customWidth="1"/>
    <col min="15365" max="15366" width="12.88671875" style="100" customWidth="1"/>
    <col min="15367" max="15367" width="13.5546875" style="100" customWidth="1"/>
    <col min="15368" max="15374" width="12.88671875" style="100" customWidth="1"/>
    <col min="15375" max="15399" width="0" style="100" hidden="1" customWidth="1"/>
    <col min="15400" max="15400" width="8.88671875" style="100" customWidth="1"/>
    <col min="15401" max="15616" width="8.88671875" style="100"/>
    <col min="15617" max="15617" width="8.109375" style="100" customWidth="1"/>
    <col min="15618" max="15618" width="46.6640625" style="100" customWidth="1"/>
    <col min="15619" max="15619" width="17.5546875" style="100" customWidth="1"/>
    <col min="15620" max="15620" width="15.5546875" style="100" customWidth="1"/>
    <col min="15621" max="15622" width="12.88671875" style="100" customWidth="1"/>
    <col min="15623" max="15623" width="13.5546875" style="100" customWidth="1"/>
    <col min="15624" max="15630" width="12.88671875" style="100" customWidth="1"/>
    <col min="15631" max="15655" width="0" style="100" hidden="1" customWidth="1"/>
    <col min="15656" max="15656" width="8.88671875" style="100" customWidth="1"/>
    <col min="15657" max="15872" width="8.88671875" style="100"/>
    <col min="15873" max="15873" width="8.109375" style="100" customWidth="1"/>
    <col min="15874" max="15874" width="46.6640625" style="100" customWidth="1"/>
    <col min="15875" max="15875" width="17.5546875" style="100" customWidth="1"/>
    <col min="15876" max="15876" width="15.5546875" style="100" customWidth="1"/>
    <col min="15877" max="15878" width="12.88671875" style="100" customWidth="1"/>
    <col min="15879" max="15879" width="13.5546875" style="100" customWidth="1"/>
    <col min="15880" max="15886" width="12.88671875" style="100" customWidth="1"/>
    <col min="15887" max="15911" width="0" style="100" hidden="1" customWidth="1"/>
    <col min="15912" max="15912" width="8.88671875" style="100" customWidth="1"/>
    <col min="15913" max="16128" width="8.88671875" style="100"/>
    <col min="16129" max="16129" width="8.109375" style="100" customWidth="1"/>
    <col min="16130" max="16130" width="46.6640625" style="100" customWidth="1"/>
    <col min="16131" max="16131" width="17.5546875" style="100" customWidth="1"/>
    <col min="16132" max="16132" width="15.5546875" style="100" customWidth="1"/>
    <col min="16133" max="16134" width="12.88671875" style="100" customWidth="1"/>
    <col min="16135" max="16135" width="13.5546875" style="100" customWidth="1"/>
    <col min="16136" max="16142" width="12.88671875" style="100" customWidth="1"/>
    <col min="16143" max="16167" width="0" style="100" hidden="1" customWidth="1"/>
    <col min="16168" max="16168" width="8.88671875" style="100" customWidth="1"/>
    <col min="16169" max="16384" width="8.88671875" style="100"/>
  </cols>
  <sheetData>
    <row r="1" spans="1:41" ht="17.399999999999999">
      <c r="A1" s="99" t="s">
        <v>245</v>
      </c>
    </row>
    <row r="2" spans="1:41" ht="24" customHeight="1">
      <c r="A2" s="316" t="s">
        <v>337</v>
      </c>
      <c r="B2" s="316"/>
      <c r="C2" s="316"/>
      <c r="D2" s="316"/>
      <c r="E2" s="316"/>
      <c r="F2" s="316"/>
      <c r="G2" s="316"/>
      <c r="H2" s="316"/>
      <c r="I2" s="316"/>
      <c r="J2" s="316"/>
      <c r="K2" s="316"/>
      <c r="L2" s="316"/>
      <c r="M2" s="316"/>
      <c r="N2" s="316"/>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row>
    <row r="3" spans="1:41">
      <c r="A3" s="104"/>
      <c r="B3" s="104"/>
      <c r="C3" s="104"/>
      <c r="D3" s="104"/>
      <c r="E3" s="101"/>
      <c r="F3" s="101"/>
      <c r="G3" s="101"/>
      <c r="H3" s="101"/>
      <c r="I3" s="101"/>
      <c r="J3" s="101"/>
      <c r="K3" s="101"/>
      <c r="L3" s="101"/>
      <c r="M3" s="317" t="s">
        <v>73</v>
      </c>
      <c r="N3" s="317"/>
      <c r="O3" s="101"/>
      <c r="P3" s="101"/>
      <c r="Q3" s="101"/>
      <c r="R3" s="101"/>
      <c r="S3" s="101"/>
      <c r="T3" s="101"/>
      <c r="U3" s="101"/>
      <c r="V3" s="101"/>
      <c r="W3" s="101"/>
      <c r="X3" s="101"/>
      <c r="Y3" s="101"/>
      <c r="Z3" s="101"/>
      <c r="AA3" s="101"/>
      <c r="AB3" s="101"/>
      <c r="AC3" s="101"/>
      <c r="AD3" s="101"/>
      <c r="AE3" s="101"/>
      <c r="AF3" s="101"/>
      <c r="AG3" s="101"/>
      <c r="AH3" s="101"/>
      <c r="AI3" s="101"/>
      <c r="AJ3" s="318" t="s">
        <v>73</v>
      </c>
      <c r="AK3" s="318"/>
      <c r="AL3" s="318"/>
      <c r="AM3" s="318"/>
    </row>
    <row r="4" spans="1:41" ht="21" customHeight="1">
      <c r="A4" s="319" t="s">
        <v>0</v>
      </c>
      <c r="B4" s="311" t="s">
        <v>74</v>
      </c>
      <c r="C4" s="311" t="s">
        <v>75</v>
      </c>
      <c r="D4" s="313" t="s">
        <v>76</v>
      </c>
      <c r="E4" s="284" t="s">
        <v>213</v>
      </c>
      <c r="F4" s="285"/>
      <c r="G4" s="285"/>
      <c r="H4" s="285"/>
      <c r="I4" s="285"/>
      <c r="J4" s="285"/>
      <c r="K4" s="285"/>
      <c r="L4" s="285"/>
      <c r="M4" s="285"/>
      <c r="N4" s="286"/>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41" ht="38.25" customHeight="1">
      <c r="A5" s="310"/>
      <c r="B5" s="311"/>
      <c r="C5" s="312"/>
      <c r="D5" s="314"/>
      <c r="E5" s="105" t="s">
        <v>81</v>
      </c>
      <c r="F5" s="105" t="s">
        <v>11</v>
      </c>
      <c r="G5" s="105" t="s">
        <v>48</v>
      </c>
      <c r="H5" s="105" t="s">
        <v>22</v>
      </c>
      <c r="I5" s="105" t="s">
        <v>14</v>
      </c>
      <c r="J5" s="105" t="s">
        <v>46</v>
      </c>
      <c r="K5" s="105" t="s">
        <v>33</v>
      </c>
      <c r="L5" s="105" t="s">
        <v>20</v>
      </c>
      <c r="M5" s="105" t="s">
        <v>25</v>
      </c>
      <c r="N5" s="105" t="s">
        <v>52</v>
      </c>
      <c r="O5" s="105" t="s">
        <v>82</v>
      </c>
      <c r="P5" s="105" t="s">
        <v>82</v>
      </c>
      <c r="Q5" s="105" t="s">
        <v>82</v>
      </c>
      <c r="R5" s="105" t="s">
        <v>82</v>
      </c>
      <c r="S5" s="105" t="s">
        <v>82</v>
      </c>
      <c r="T5" s="105" t="s">
        <v>82</v>
      </c>
      <c r="U5" s="105" t="s">
        <v>82</v>
      </c>
      <c r="V5" s="105" t="s">
        <v>82</v>
      </c>
      <c r="W5" s="105" t="s">
        <v>82</v>
      </c>
      <c r="X5" s="105" t="s">
        <v>82</v>
      </c>
      <c r="Y5" s="105" t="s">
        <v>82</v>
      </c>
      <c r="Z5" s="105" t="s">
        <v>82</v>
      </c>
      <c r="AA5" s="105" t="s">
        <v>82</v>
      </c>
      <c r="AB5" s="105" t="s">
        <v>83</v>
      </c>
      <c r="AC5" s="105" t="s">
        <v>84</v>
      </c>
      <c r="AD5" s="105" t="s">
        <v>85</v>
      </c>
      <c r="AE5" s="105" t="s">
        <v>86</v>
      </c>
      <c r="AF5" s="105" t="s">
        <v>87</v>
      </c>
      <c r="AG5" s="105" t="s">
        <v>88</v>
      </c>
      <c r="AH5" s="105" t="s">
        <v>89</v>
      </c>
      <c r="AI5" s="105" t="s">
        <v>90</v>
      </c>
      <c r="AJ5" s="105" t="s">
        <v>91</v>
      </c>
      <c r="AK5" s="105" t="s">
        <v>92</v>
      </c>
      <c r="AL5" s="105" t="s">
        <v>93</v>
      </c>
      <c r="AM5" s="105" t="s">
        <v>94</v>
      </c>
    </row>
    <row r="6" spans="1:41" s="107" customFormat="1" ht="18" customHeight="1">
      <c r="A6" s="106">
        <v>-1</v>
      </c>
      <c r="B6" s="106">
        <v>-2</v>
      </c>
      <c r="C6" s="106">
        <v>-3</v>
      </c>
      <c r="D6" s="106" t="s">
        <v>95</v>
      </c>
      <c r="E6" s="106">
        <v>-5</v>
      </c>
      <c r="F6" s="106">
        <v>-6</v>
      </c>
      <c r="G6" s="106">
        <v>-7</v>
      </c>
      <c r="H6" s="106">
        <v>-8</v>
      </c>
      <c r="I6" s="106">
        <v>-9</v>
      </c>
      <c r="J6" s="106">
        <v>-10</v>
      </c>
      <c r="K6" s="106">
        <v>-11</v>
      </c>
      <c r="L6" s="106">
        <v>-12</v>
      </c>
      <c r="M6" s="106">
        <v>-13</v>
      </c>
      <c r="N6" s="106">
        <v>-14</v>
      </c>
      <c r="O6" s="106">
        <v>-15</v>
      </c>
      <c r="P6" s="106">
        <v>-16</v>
      </c>
      <c r="Q6" s="106">
        <v>-17</v>
      </c>
      <c r="R6" s="106">
        <v>-18</v>
      </c>
      <c r="S6" s="106">
        <v>-19</v>
      </c>
      <c r="T6" s="106">
        <v>-20</v>
      </c>
      <c r="U6" s="106">
        <v>-21</v>
      </c>
      <c r="V6" s="106">
        <v>-22</v>
      </c>
      <c r="W6" s="106">
        <v>-23</v>
      </c>
      <c r="X6" s="106">
        <v>-24</v>
      </c>
      <c r="Y6" s="106">
        <v>-25</v>
      </c>
      <c r="Z6" s="106">
        <v>-26</v>
      </c>
      <c r="AA6" s="106">
        <v>-27</v>
      </c>
      <c r="AB6" s="106">
        <v>-28</v>
      </c>
      <c r="AC6" s="106">
        <v>-29</v>
      </c>
      <c r="AD6" s="106">
        <v>-30</v>
      </c>
      <c r="AE6" s="106">
        <v>-31</v>
      </c>
      <c r="AF6" s="106">
        <v>-32</v>
      </c>
      <c r="AG6" s="106">
        <v>-33</v>
      </c>
      <c r="AH6" s="106">
        <v>-34</v>
      </c>
      <c r="AI6" s="106">
        <v>-35</v>
      </c>
      <c r="AJ6" s="106">
        <v>-36</v>
      </c>
      <c r="AK6" s="106">
        <v>-37</v>
      </c>
      <c r="AL6" s="106">
        <v>-38</v>
      </c>
      <c r="AM6" s="106">
        <v>-39</v>
      </c>
    </row>
    <row r="7" spans="1:41" s="111" customFormat="1" ht="16.5" customHeight="1">
      <c r="A7" s="105">
        <v>1</v>
      </c>
      <c r="B7" s="108" t="s">
        <v>246</v>
      </c>
      <c r="C7" s="105" t="s">
        <v>247</v>
      </c>
      <c r="D7" s="79">
        <v>302.62</v>
      </c>
      <c r="E7" s="79">
        <v>101.44</v>
      </c>
      <c r="F7" s="79">
        <v>11.98</v>
      </c>
      <c r="G7" s="79">
        <v>33.749999999999993</v>
      </c>
      <c r="H7" s="79">
        <v>36.738</v>
      </c>
      <c r="I7" s="79">
        <v>17.443999999999999</v>
      </c>
      <c r="J7" s="79">
        <v>24.239999999999995</v>
      </c>
      <c r="K7" s="79">
        <v>21.510000000000005</v>
      </c>
      <c r="L7" s="79">
        <v>3.9400000000000004</v>
      </c>
      <c r="M7" s="79">
        <v>35.138000000000005</v>
      </c>
      <c r="N7" s="79">
        <v>16.439999999999998</v>
      </c>
      <c r="O7" s="109">
        <v>0</v>
      </c>
      <c r="P7" s="109">
        <v>0</v>
      </c>
      <c r="Q7" s="109">
        <v>0</v>
      </c>
      <c r="R7" s="109">
        <v>0</v>
      </c>
      <c r="S7" s="109">
        <v>0</v>
      </c>
      <c r="T7" s="109">
        <v>0</v>
      </c>
      <c r="U7" s="109">
        <v>0</v>
      </c>
      <c r="V7" s="109">
        <v>0</v>
      </c>
      <c r="W7" s="109">
        <v>0</v>
      </c>
      <c r="X7" s="109">
        <v>0</v>
      </c>
      <c r="Y7" s="109">
        <v>0</v>
      </c>
      <c r="Z7" s="109">
        <v>0</v>
      </c>
      <c r="AA7" s="109">
        <v>0</v>
      </c>
      <c r="AB7" s="109">
        <v>0</v>
      </c>
      <c r="AC7" s="109">
        <v>0</v>
      </c>
      <c r="AD7" s="109">
        <v>0</v>
      </c>
      <c r="AE7" s="109">
        <v>0</v>
      </c>
      <c r="AF7" s="109">
        <v>0</v>
      </c>
      <c r="AG7" s="109">
        <v>0</v>
      </c>
      <c r="AH7" s="109">
        <v>0</v>
      </c>
      <c r="AI7" s="109">
        <v>0</v>
      </c>
      <c r="AJ7" s="109">
        <v>0</v>
      </c>
      <c r="AK7" s="109">
        <v>0</v>
      </c>
      <c r="AL7" s="109">
        <v>0</v>
      </c>
      <c r="AM7" s="109">
        <v>0</v>
      </c>
      <c r="AN7" s="110">
        <v>389.58</v>
      </c>
      <c r="AO7" s="110">
        <v>0</v>
      </c>
    </row>
    <row r="8" spans="1:41" s="115" customFormat="1" ht="16.5" customHeight="1">
      <c r="A8" s="112"/>
      <c r="B8" s="113" t="s">
        <v>99</v>
      </c>
      <c r="C8" s="112"/>
      <c r="D8" s="81"/>
      <c r="E8" s="81"/>
      <c r="F8" s="81"/>
      <c r="G8" s="81"/>
      <c r="H8" s="81"/>
      <c r="I8" s="81"/>
      <c r="J8" s="81"/>
      <c r="K8" s="81"/>
      <c r="L8" s="81"/>
      <c r="M8" s="81"/>
      <c r="N8" s="81"/>
      <c r="O8" s="80"/>
      <c r="P8" s="80"/>
      <c r="Q8" s="80"/>
      <c r="R8" s="80"/>
      <c r="S8" s="80"/>
      <c r="T8" s="80"/>
      <c r="U8" s="80"/>
      <c r="V8" s="80"/>
      <c r="W8" s="80"/>
      <c r="X8" s="80"/>
      <c r="Y8" s="80"/>
      <c r="Z8" s="80"/>
      <c r="AA8" s="80"/>
      <c r="AB8" s="80"/>
      <c r="AC8" s="80"/>
      <c r="AD8" s="80"/>
      <c r="AE8" s="80"/>
      <c r="AF8" s="80"/>
      <c r="AG8" s="80"/>
      <c r="AH8" s="80"/>
      <c r="AI8" s="80"/>
      <c r="AJ8" s="80"/>
      <c r="AK8" s="80"/>
      <c r="AL8" s="80"/>
      <c r="AM8" s="80"/>
      <c r="AN8" s="114"/>
      <c r="AO8" s="114"/>
    </row>
    <row r="9" spans="1:41" s="115" customFormat="1" ht="16.5" customHeight="1">
      <c r="A9" s="112" t="s">
        <v>7</v>
      </c>
      <c r="B9" s="113" t="s">
        <v>100</v>
      </c>
      <c r="C9" s="112" t="s">
        <v>248</v>
      </c>
      <c r="D9" s="81">
        <v>87.47999999999999</v>
      </c>
      <c r="E9" s="81">
        <v>26.769999999999996</v>
      </c>
      <c r="F9" s="81">
        <v>4.16</v>
      </c>
      <c r="G9" s="81">
        <v>17.72</v>
      </c>
      <c r="H9" s="81">
        <v>6.27</v>
      </c>
      <c r="I9" s="81">
        <v>1.87</v>
      </c>
      <c r="J9" s="81">
        <v>9.629999999999999</v>
      </c>
      <c r="K9" s="81">
        <v>5.9799999999999995</v>
      </c>
      <c r="L9" s="81">
        <v>0.46</v>
      </c>
      <c r="M9" s="81">
        <v>7.82</v>
      </c>
      <c r="N9" s="81">
        <v>6.7999999999999989</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c r="AM9" s="80">
        <v>0</v>
      </c>
      <c r="AN9" s="114">
        <v>102.72999999999996</v>
      </c>
      <c r="AO9" s="114">
        <v>0</v>
      </c>
    </row>
    <row r="10" spans="1:41" s="118" customFormat="1" ht="16.5" customHeight="1">
      <c r="A10" s="116">
        <v>0</v>
      </c>
      <c r="B10" s="117" t="s">
        <v>101</v>
      </c>
      <c r="C10" s="112" t="s">
        <v>249</v>
      </c>
      <c r="D10" s="81">
        <v>32.28</v>
      </c>
      <c r="E10" s="81">
        <v>12.609999999999998</v>
      </c>
      <c r="F10" s="81">
        <v>0.86</v>
      </c>
      <c r="G10" s="81">
        <v>4.4800000000000004</v>
      </c>
      <c r="H10" s="81">
        <v>1.6700000000000002</v>
      </c>
      <c r="I10" s="81">
        <v>0.24</v>
      </c>
      <c r="J10" s="81">
        <v>1.59</v>
      </c>
      <c r="K10" s="81">
        <v>3.86</v>
      </c>
      <c r="L10" s="81">
        <v>0.02</v>
      </c>
      <c r="M10" s="81">
        <v>4.07</v>
      </c>
      <c r="N10" s="81">
        <v>2.8799999999999994</v>
      </c>
      <c r="O10" s="80">
        <v>0</v>
      </c>
      <c r="P10" s="80">
        <v>0</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80">
        <v>0</v>
      </c>
      <c r="AJ10" s="80">
        <v>0</v>
      </c>
      <c r="AK10" s="80">
        <v>0</v>
      </c>
      <c r="AL10" s="80">
        <v>0</v>
      </c>
      <c r="AM10" s="80">
        <v>0</v>
      </c>
      <c r="AN10" s="114">
        <v>47.1</v>
      </c>
      <c r="AO10" s="114">
        <v>0</v>
      </c>
    </row>
    <row r="11" spans="1:41" s="115" customFormat="1" ht="16.5" customHeight="1">
      <c r="A11" s="112" t="s">
        <v>43</v>
      </c>
      <c r="B11" s="113" t="s">
        <v>58</v>
      </c>
      <c r="C11" s="112" t="s">
        <v>250</v>
      </c>
      <c r="D11" s="81">
        <v>84.139999999999986</v>
      </c>
      <c r="E11" s="81">
        <v>13.520000000000001</v>
      </c>
      <c r="F11" s="81">
        <v>4.1900000000000004</v>
      </c>
      <c r="G11" s="81">
        <v>9.5400000000000009</v>
      </c>
      <c r="H11" s="81">
        <v>16.494</v>
      </c>
      <c r="I11" s="81">
        <v>5.9090000000000007</v>
      </c>
      <c r="J11" s="81">
        <v>8.9899999999999984</v>
      </c>
      <c r="K11" s="81">
        <v>4.25</v>
      </c>
      <c r="L11" s="81">
        <v>1.1700000000000002</v>
      </c>
      <c r="M11" s="81">
        <v>17.147000000000002</v>
      </c>
      <c r="N11" s="81">
        <v>2.93</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c r="AM11" s="80">
        <v>0</v>
      </c>
      <c r="AN11" s="114">
        <v>149.54</v>
      </c>
      <c r="AO11" s="114">
        <v>0</v>
      </c>
    </row>
    <row r="12" spans="1:41" s="115" customFormat="1" ht="16.5" customHeight="1">
      <c r="A12" s="112" t="s">
        <v>44</v>
      </c>
      <c r="B12" s="113" t="s">
        <v>59</v>
      </c>
      <c r="C12" s="112" t="s">
        <v>251</v>
      </c>
      <c r="D12" s="81">
        <v>93.38</v>
      </c>
      <c r="E12" s="81">
        <v>56.52</v>
      </c>
      <c r="F12" s="81">
        <v>0.80999999999999994</v>
      </c>
      <c r="G12" s="81">
        <v>4.58</v>
      </c>
      <c r="H12" s="81">
        <v>8.5240000000000009</v>
      </c>
      <c r="I12" s="81">
        <v>7.8369999999999997</v>
      </c>
      <c r="J12" s="81">
        <v>1.65</v>
      </c>
      <c r="K12" s="81">
        <v>2.76</v>
      </c>
      <c r="L12" s="81">
        <v>1.8</v>
      </c>
      <c r="M12" s="81">
        <v>5.1689999999999996</v>
      </c>
      <c r="N12" s="81">
        <v>3.73</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c r="AM12" s="80">
        <v>0</v>
      </c>
      <c r="AN12" s="114">
        <v>64.600000000000009</v>
      </c>
      <c r="AO12" s="114">
        <v>0</v>
      </c>
    </row>
    <row r="13" spans="1:41" ht="16.5" customHeight="1">
      <c r="A13" s="112" t="s">
        <v>45</v>
      </c>
      <c r="B13" s="113" t="s">
        <v>68</v>
      </c>
      <c r="C13" s="112" t="s">
        <v>252</v>
      </c>
      <c r="D13" s="81">
        <v>11.13</v>
      </c>
      <c r="E13" s="81">
        <v>0</v>
      </c>
      <c r="F13" s="81">
        <v>2.21</v>
      </c>
      <c r="G13" s="81">
        <v>0.75</v>
      </c>
      <c r="H13" s="81">
        <v>0</v>
      </c>
      <c r="I13" s="81">
        <v>0</v>
      </c>
      <c r="J13" s="81">
        <v>0.03</v>
      </c>
      <c r="K13" s="81">
        <v>8.14</v>
      </c>
      <c r="L13" s="81">
        <v>0</v>
      </c>
      <c r="M13" s="81">
        <v>0</v>
      </c>
      <c r="N13" s="81">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c r="AM13" s="80">
        <v>0</v>
      </c>
      <c r="AN13" s="114">
        <v>9.61</v>
      </c>
      <c r="AO13" s="114">
        <v>0</v>
      </c>
    </row>
    <row r="14" spans="1:41" s="102" customFormat="1" ht="16.5" customHeight="1">
      <c r="A14" s="112" t="s">
        <v>47</v>
      </c>
      <c r="B14" s="113" t="s">
        <v>115</v>
      </c>
      <c r="C14" s="112" t="s">
        <v>253</v>
      </c>
      <c r="D14" s="81">
        <v>0</v>
      </c>
      <c r="E14" s="81">
        <v>0</v>
      </c>
      <c r="F14" s="81">
        <v>0</v>
      </c>
      <c r="G14" s="81">
        <v>0</v>
      </c>
      <c r="H14" s="81">
        <v>0</v>
      </c>
      <c r="I14" s="81">
        <v>0</v>
      </c>
      <c r="J14" s="81">
        <v>0</v>
      </c>
      <c r="K14" s="81">
        <v>0</v>
      </c>
      <c r="L14" s="81">
        <v>0</v>
      </c>
      <c r="M14" s="81">
        <v>0</v>
      </c>
      <c r="N14" s="81">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c r="AM14" s="80">
        <v>0</v>
      </c>
      <c r="AN14" s="114">
        <v>2.9</v>
      </c>
      <c r="AO14" s="114">
        <v>0</v>
      </c>
    </row>
    <row r="15" spans="1:41" s="102" customFormat="1" ht="16.5" customHeight="1">
      <c r="A15" s="112" t="s">
        <v>49</v>
      </c>
      <c r="B15" s="113" t="s">
        <v>62</v>
      </c>
      <c r="C15" s="112" t="s">
        <v>254</v>
      </c>
      <c r="D15" s="81">
        <v>19.740000000000002</v>
      </c>
      <c r="E15" s="81">
        <v>0.52</v>
      </c>
      <c r="F15" s="81">
        <v>0.52</v>
      </c>
      <c r="G15" s="81">
        <v>0.62</v>
      </c>
      <c r="H15" s="81">
        <v>4.78</v>
      </c>
      <c r="I15" s="81">
        <v>1.8080000000000003</v>
      </c>
      <c r="J15" s="81">
        <v>3.7399999999999998</v>
      </c>
      <c r="K15" s="81">
        <v>0.28000000000000003</v>
      </c>
      <c r="L15" s="81">
        <v>0.51</v>
      </c>
      <c r="M15" s="81">
        <v>4.1619999999999999</v>
      </c>
      <c r="N15" s="81">
        <v>2.8</v>
      </c>
      <c r="O15" s="80">
        <v>0</v>
      </c>
      <c r="P15" s="80">
        <v>0</v>
      </c>
      <c r="Q15" s="80">
        <v>0</v>
      </c>
      <c r="R15" s="80">
        <v>0</v>
      </c>
      <c r="S15" s="80">
        <v>0</v>
      </c>
      <c r="T15" s="80">
        <v>0</v>
      </c>
      <c r="U15" s="80">
        <v>0</v>
      </c>
      <c r="V15" s="80">
        <v>0</v>
      </c>
      <c r="W15" s="80">
        <v>0</v>
      </c>
      <c r="X15" s="80">
        <v>0</v>
      </c>
      <c r="Y15" s="80">
        <v>0</v>
      </c>
      <c r="Z15" s="80">
        <v>0</v>
      </c>
      <c r="AA15" s="80">
        <v>0</v>
      </c>
      <c r="AB15" s="80">
        <v>0</v>
      </c>
      <c r="AC15" s="80">
        <v>0</v>
      </c>
      <c r="AD15" s="80">
        <v>0</v>
      </c>
      <c r="AE15" s="80">
        <v>0</v>
      </c>
      <c r="AF15" s="80">
        <v>0</v>
      </c>
      <c r="AG15" s="80">
        <v>0</v>
      </c>
      <c r="AH15" s="80">
        <v>0</v>
      </c>
      <c r="AI15" s="80">
        <v>0</v>
      </c>
      <c r="AJ15" s="80">
        <v>0</v>
      </c>
      <c r="AK15" s="80">
        <v>0</v>
      </c>
      <c r="AL15" s="80">
        <v>0</v>
      </c>
      <c r="AM15" s="80">
        <v>0</v>
      </c>
      <c r="AN15" s="114">
        <v>51.36</v>
      </c>
      <c r="AO15" s="114">
        <v>0</v>
      </c>
    </row>
    <row r="16" spans="1:41" s="119" customFormat="1" ht="16.5" customHeight="1">
      <c r="A16" s="116">
        <v>0</v>
      </c>
      <c r="B16" s="117" t="s">
        <v>126</v>
      </c>
      <c r="C16" s="112" t="s">
        <v>255</v>
      </c>
      <c r="D16" s="81">
        <v>0</v>
      </c>
      <c r="E16" s="81">
        <v>0</v>
      </c>
      <c r="F16" s="81">
        <v>0</v>
      </c>
      <c r="G16" s="81">
        <v>0</v>
      </c>
      <c r="H16" s="81">
        <v>0</v>
      </c>
      <c r="I16" s="81">
        <v>0</v>
      </c>
      <c r="J16" s="81">
        <v>0</v>
      </c>
      <c r="K16" s="81">
        <v>0</v>
      </c>
      <c r="L16" s="81">
        <v>0</v>
      </c>
      <c r="M16" s="81">
        <v>0</v>
      </c>
      <c r="N16" s="81">
        <v>0</v>
      </c>
      <c r="O16" s="80">
        <v>0</v>
      </c>
      <c r="P16" s="80">
        <v>0</v>
      </c>
      <c r="Q16" s="80">
        <v>0</v>
      </c>
      <c r="R16" s="80">
        <v>0</v>
      </c>
      <c r="S16" s="80">
        <v>0</v>
      </c>
      <c r="T16" s="80">
        <v>0</v>
      </c>
      <c r="U16" s="80">
        <v>0</v>
      </c>
      <c r="V16" s="80">
        <v>0</v>
      </c>
      <c r="W16" s="80">
        <v>0</v>
      </c>
      <c r="X16" s="80">
        <v>0</v>
      </c>
      <c r="Y16" s="80">
        <v>0</v>
      </c>
      <c r="Z16" s="80">
        <v>0</v>
      </c>
      <c r="AA16" s="80">
        <v>0</v>
      </c>
      <c r="AB16" s="80">
        <v>0</v>
      </c>
      <c r="AC16" s="80">
        <v>0</v>
      </c>
      <c r="AD16" s="80">
        <v>0</v>
      </c>
      <c r="AE16" s="80">
        <v>0</v>
      </c>
      <c r="AF16" s="80">
        <v>0</v>
      </c>
      <c r="AG16" s="80">
        <v>0</v>
      </c>
      <c r="AH16" s="80">
        <v>0</v>
      </c>
      <c r="AI16" s="80">
        <v>0</v>
      </c>
      <c r="AJ16" s="80">
        <v>0</v>
      </c>
      <c r="AK16" s="80">
        <v>0</v>
      </c>
      <c r="AL16" s="80">
        <v>0</v>
      </c>
      <c r="AM16" s="80">
        <v>0</v>
      </c>
      <c r="AN16" s="114">
        <v>0</v>
      </c>
      <c r="AO16" s="114">
        <v>0</v>
      </c>
    </row>
    <row r="17" spans="1:41" s="102" customFormat="1" ht="16.5" customHeight="1">
      <c r="A17" s="112" t="s">
        <v>50</v>
      </c>
      <c r="B17" s="113" t="s">
        <v>60</v>
      </c>
      <c r="C17" s="112" t="s">
        <v>256</v>
      </c>
      <c r="D17" s="81">
        <v>6.7499999999999991</v>
      </c>
      <c r="E17" s="81">
        <v>4.1100000000000003</v>
      </c>
      <c r="F17" s="81">
        <v>0.09</v>
      </c>
      <c r="G17" s="81">
        <v>0.54</v>
      </c>
      <c r="H17" s="81">
        <v>0.67</v>
      </c>
      <c r="I17" s="81">
        <v>0.02</v>
      </c>
      <c r="J17" s="81">
        <v>0.2</v>
      </c>
      <c r="K17" s="81">
        <v>0.1</v>
      </c>
      <c r="L17" s="81">
        <v>0</v>
      </c>
      <c r="M17" s="81">
        <v>0.84</v>
      </c>
      <c r="N17" s="81">
        <v>0.18</v>
      </c>
      <c r="O17" s="80">
        <v>0</v>
      </c>
      <c r="P17" s="80">
        <v>0</v>
      </c>
      <c r="Q17" s="80">
        <v>0</v>
      </c>
      <c r="R17" s="80">
        <v>0</v>
      </c>
      <c r="S17" s="80">
        <v>0</v>
      </c>
      <c r="T17" s="80">
        <v>0</v>
      </c>
      <c r="U17" s="80">
        <v>0</v>
      </c>
      <c r="V17" s="80">
        <v>0</v>
      </c>
      <c r="W17" s="80">
        <v>0</v>
      </c>
      <c r="X17" s="80">
        <v>0</v>
      </c>
      <c r="Y17" s="80">
        <v>0</v>
      </c>
      <c r="Z17" s="80">
        <v>0</v>
      </c>
      <c r="AA17" s="80">
        <v>0</v>
      </c>
      <c r="AB17" s="80">
        <v>0</v>
      </c>
      <c r="AC17" s="80">
        <v>0</v>
      </c>
      <c r="AD17" s="80">
        <v>0</v>
      </c>
      <c r="AE17" s="80">
        <v>0</v>
      </c>
      <c r="AF17" s="80">
        <v>0</v>
      </c>
      <c r="AG17" s="80">
        <v>0</v>
      </c>
      <c r="AH17" s="80">
        <v>0</v>
      </c>
      <c r="AI17" s="80">
        <v>0</v>
      </c>
      <c r="AJ17" s="80">
        <v>0</v>
      </c>
      <c r="AK17" s="80">
        <v>0</v>
      </c>
      <c r="AL17" s="80">
        <v>0</v>
      </c>
      <c r="AM17" s="80">
        <v>0</v>
      </c>
      <c r="AN17" s="114">
        <v>8.84</v>
      </c>
      <c r="AO17" s="114">
        <v>0</v>
      </c>
    </row>
    <row r="18" spans="1:41" s="102" customFormat="1" ht="22.5" customHeight="1">
      <c r="A18" s="112" t="s">
        <v>134</v>
      </c>
      <c r="B18" s="113" t="s">
        <v>135</v>
      </c>
      <c r="C18" s="112" t="s">
        <v>257</v>
      </c>
      <c r="D18" s="81">
        <v>0</v>
      </c>
      <c r="E18" s="81">
        <v>0</v>
      </c>
      <c r="F18" s="81">
        <v>0</v>
      </c>
      <c r="G18" s="81">
        <v>0</v>
      </c>
      <c r="H18" s="81">
        <v>0</v>
      </c>
      <c r="I18" s="81">
        <v>0</v>
      </c>
      <c r="J18" s="81">
        <v>0</v>
      </c>
      <c r="K18" s="81">
        <v>0</v>
      </c>
      <c r="L18" s="81">
        <v>0</v>
      </c>
      <c r="M18" s="81">
        <v>0</v>
      </c>
      <c r="N18" s="81">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c r="AM18" s="80">
        <v>0</v>
      </c>
      <c r="AN18" s="114">
        <v>0</v>
      </c>
      <c r="AO18" s="114">
        <v>0</v>
      </c>
    </row>
    <row r="19" spans="1:41" s="102" customFormat="1" ht="16.5" customHeight="1">
      <c r="A19" s="112" t="s">
        <v>137</v>
      </c>
      <c r="B19" s="113" t="s">
        <v>65</v>
      </c>
      <c r="C19" s="112" t="s">
        <v>258</v>
      </c>
      <c r="D19" s="81">
        <v>0</v>
      </c>
      <c r="E19" s="81">
        <v>0</v>
      </c>
      <c r="F19" s="81">
        <v>0</v>
      </c>
      <c r="G19" s="81">
        <v>0</v>
      </c>
      <c r="H19" s="81">
        <v>0</v>
      </c>
      <c r="I19" s="81">
        <v>0</v>
      </c>
      <c r="J19" s="81">
        <v>0</v>
      </c>
      <c r="K19" s="81">
        <v>0</v>
      </c>
      <c r="L19" s="81">
        <v>0</v>
      </c>
      <c r="M19" s="81">
        <v>0</v>
      </c>
      <c r="N19" s="81">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c r="AN19" s="114">
        <v>0</v>
      </c>
      <c r="AO19" s="114">
        <v>0</v>
      </c>
    </row>
    <row r="20" spans="1:41" s="120" customFormat="1" ht="34.5" customHeight="1">
      <c r="A20" s="105">
        <v>2</v>
      </c>
      <c r="B20" s="108" t="s">
        <v>259</v>
      </c>
      <c r="C20" s="105"/>
      <c r="D20" s="79">
        <v>85.929999999999993</v>
      </c>
      <c r="E20" s="79">
        <v>3.97</v>
      </c>
      <c r="F20" s="79">
        <v>0</v>
      </c>
      <c r="G20" s="79">
        <v>0</v>
      </c>
      <c r="H20" s="79">
        <v>0</v>
      </c>
      <c r="I20" s="79">
        <v>58.97</v>
      </c>
      <c r="J20" s="79">
        <v>16.049999999999997</v>
      </c>
      <c r="K20" s="79">
        <v>6.74</v>
      </c>
      <c r="L20" s="79">
        <v>0</v>
      </c>
      <c r="M20" s="79">
        <v>0.2</v>
      </c>
      <c r="N20" s="79">
        <v>0</v>
      </c>
      <c r="O20" s="109">
        <v>0</v>
      </c>
      <c r="P20" s="109">
        <v>0</v>
      </c>
      <c r="Q20" s="109">
        <v>0</v>
      </c>
      <c r="R20" s="109">
        <v>0</v>
      </c>
      <c r="S20" s="109">
        <v>0</v>
      </c>
      <c r="T20" s="109">
        <v>0</v>
      </c>
      <c r="U20" s="109">
        <v>0</v>
      </c>
      <c r="V20" s="109">
        <v>0</v>
      </c>
      <c r="W20" s="109">
        <v>0</v>
      </c>
      <c r="X20" s="109">
        <v>0</v>
      </c>
      <c r="Y20" s="109">
        <v>0</v>
      </c>
      <c r="Z20" s="109">
        <v>0</v>
      </c>
      <c r="AA20" s="109">
        <v>0</v>
      </c>
      <c r="AB20" s="109">
        <v>0</v>
      </c>
      <c r="AC20" s="109">
        <v>0</v>
      </c>
      <c r="AD20" s="109">
        <v>0</v>
      </c>
      <c r="AE20" s="109">
        <v>0</v>
      </c>
      <c r="AF20" s="109">
        <v>0</v>
      </c>
      <c r="AG20" s="109">
        <v>0</v>
      </c>
      <c r="AH20" s="109">
        <v>0</v>
      </c>
      <c r="AI20" s="109">
        <v>0</v>
      </c>
      <c r="AJ20" s="109">
        <v>0</v>
      </c>
      <c r="AK20" s="109">
        <v>0</v>
      </c>
      <c r="AL20" s="109">
        <v>0</v>
      </c>
      <c r="AM20" s="109">
        <v>0</v>
      </c>
      <c r="AN20" s="114">
        <v>19.499999999999996</v>
      </c>
      <c r="AO20" s="114">
        <v>0</v>
      </c>
    </row>
    <row r="21" spans="1:41" ht="16.5" customHeight="1">
      <c r="A21" s="116"/>
      <c r="B21" s="117" t="s">
        <v>99</v>
      </c>
      <c r="C21" s="116"/>
      <c r="D21" s="79"/>
      <c r="E21" s="81"/>
      <c r="F21" s="81"/>
      <c r="G21" s="81"/>
      <c r="H21" s="81"/>
      <c r="I21" s="121"/>
      <c r="J21" s="121"/>
      <c r="K21" s="121"/>
      <c r="L21" s="121"/>
      <c r="M21" s="121"/>
      <c r="N21" s="121"/>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14">
        <v>0</v>
      </c>
      <c r="AO21" s="114">
        <v>0</v>
      </c>
    </row>
    <row r="22" spans="1:41" ht="16.5" customHeight="1">
      <c r="A22" s="112" t="s">
        <v>5</v>
      </c>
      <c r="B22" s="113" t="s">
        <v>260</v>
      </c>
      <c r="C22" s="112" t="s">
        <v>261</v>
      </c>
      <c r="D22" s="81">
        <v>68.09</v>
      </c>
      <c r="E22" s="81">
        <v>3.54</v>
      </c>
      <c r="F22" s="81">
        <v>0</v>
      </c>
      <c r="G22" s="81">
        <v>0</v>
      </c>
      <c r="H22" s="81">
        <v>0</v>
      </c>
      <c r="I22" s="81">
        <v>57.629999999999995</v>
      </c>
      <c r="J22" s="81">
        <v>0.02</v>
      </c>
      <c r="K22" s="81">
        <v>6.74</v>
      </c>
      <c r="L22" s="81">
        <v>0</v>
      </c>
      <c r="M22" s="81">
        <v>0.16</v>
      </c>
      <c r="N22" s="81">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c r="AN22" s="114">
        <v>5</v>
      </c>
      <c r="AO22" s="114">
        <v>0</v>
      </c>
    </row>
    <row r="23" spans="1:41" ht="16.5" customHeight="1">
      <c r="A23" s="112" t="s">
        <v>12</v>
      </c>
      <c r="B23" s="113" t="s">
        <v>262</v>
      </c>
      <c r="C23" s="112" t="s">
        <v>263</v>
      </c>
      <c r="D23" s="81">
        <v>0</v>
      </c>
      <c r="E23" s="81">
        <v>0</v>
      </c>
      <c r="F23" s="81">
        <v>0</v>
      </c>
      <c r="G23" s="81">
        <v>0</v>
      </c>
      <c r="H23" s="81">
        <v>0</v>
      </c>
      <c r="I23" s="81">
        <v>0</v>
      </c>
      <c r="J23" s="81">
        <v>0</v>
      </c>
      <c r="K23" s="81">
        <v>0</v>
      </c>
      <c r="L23" s="81">
        <v>0</v>
      </c>
      <c r="M23" s="81">
        <v>0</v>
      </c>
      <c r="N23" s="81">
        <v>0</v>
      </c>
      <c r="O23" s="80">
        <v>0</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c r="AN23" s="114">
        <v>0</v>
      </c>
      <c r="AO23" s="114">
        <v>0</v>
      </c>
    </row>
    <row r="24" spans="1:41" ht="16.5" customHeight="1">
      <c r="A24" s="112" t="s">
        <v>15</v>
      </c>
      <c r="B24" s="113" t="s">
        <v>264</v>
      </c>
      <c r="C24" s="112" t="s">
        <v>265</v>
      </c>
      <c r="D24" s="81">
        <v>0.45</v>
      </c>
      <c r="E24" s="81">
        <v>0.41000000000000003</v>
      </c>
      <c r="F24" s="81">
        <v>0</v>
      </c>
      <c r="G24" s="81">
        <v>0</v>
      </c>
      <c r="H24" s="81">
        <v>0</v>
      </c>
      <c r="I24" s="81">
        <v>0</v>
      </c>
      <c r="J24" s="81">
        <v>0</v>
      </c>
      <c r="K24" s="81">
        <v>0</v>
      </c>
      <c r="L24" s="81">
        <v>0</v>
      </c>
      <c r="M24" s="81">
        <v>0.04</v>
      </c>
      <c r="N24" s="81">
        <v>0</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c r="AM24" s="80">
        <v>0</v>
      </c>
      <c r="AN24" s="114">
        <v>0</v>
      </c>
      <c r="AO24" s="114">
        <v>0</v>
      </c>
    </row>
    <row r="25" spans="1:41" ht="16.5" customHeight="1">
      <c r="A25" s="112" t="s">
        <v>53</v>
      </c>
      <c r="B25" s="113" t="s">
        <v>266</v>
      </c>
      <c r="C25" s="112" t="s">
        <v>267</v>
      </c>
      <c r="D25" s="81">
        <v>0</v>
      </c>
      <c r="E25" s="81">
        <v>0</v>
      </c>
      <c r="F25" s="81">
        <v>0</v>
      </c>
      <c r="G25" s="81">
        <v>0</v>
      </c>
      <c r="H25" s="81">
        <v>0</v>
      </c>
      <c r="I25" s="81">
        <v>0</v>
      </c>
      <c r="J25" s="81">
        <v>0</v>
      </c>
      <c r="K25" s="81">
        <v>0</v>
      </c>
      <c r="L25" s="81">
        <v>0</v>
      </c>
      <c r="M25" s="81">
        <v>0</v>
      </c>
      <c r="N25" s="81">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114">
        <v>0</v>
      </c>
      <c r="AO25" s="114">
        <v>0</v>
      </c>
    </row>
    <row r="26" spans="1:41" ht="36.75" customHeight="1">
      <c r="A26" s="112" t="s">
        <v>54</v>
      </c>
      <c r="B26" s="113" t="s">
        <v>268</v>
      </c>
      <c r="C26" s="112" t="s">
        <v>269</v>
      </c>
      <c r="D26" s="81">
        <v>0</v>
      </c>
      <c r="E26" s="81">
        <v>0</v>
      </c>
      <c r="F26" s="81">
        <v>0</v>
      </c>
      <c r="G26" s="81">
        <v>0</v>
      </c>
      <c r="H26" s="81">
        <v>0</v>
      </c>
      <c r="I26" s="81">
        <v>0</v>
      </c>
      <c r="J26" s="81">
        <v>0</v>
      </c>
      <c r="K26" s="81">
        <v>0</v>
      </c>
      <c r="L26" s="81">
        <v>0</v>
      </c>
      <c r="M26" s="81">
        <v>0</v>
      </c>
      <c r="N26" s="81">
        <v>0</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c r="AM26" s="80">
        <v>0</v>
      </c>
      <c r="AN26" s="114">
        <v>0</v>
      </c>
      <c r="AO26" s="114">
        <v>0</v>
      </c>
    </row>
    <row r="27" spans="1:41" ht="36.75" customHeight="1">
      <c r="A27" s="112" t="s">
        <v>147</v>
      </c>
      <c r="B27" s="113" t="s">
        <v>270</v>
      </c>
      <c r="C27" s="112" t="s">
        <v>271</v>
      </c>
      <c r="D27" s="81">
        <v>0.02</v>
      </c>
      <c r="E27" s="81">
        <v>0.02</v>
      </c>
      <c r="F27" s="81">
        <v>0</v>
      </c>
      <c r="G27" s="81">
        <v>0</v>
      </c>
      <c r="H27" s="81">
        <v>0</v>
      </c>
      <c r="I27" s="81">
        <v>0</v>
      </c>
      <c r="J27" s="81">
        <v>0</v>
      </c>
      <c r="K27" s="81">
        <v>0</v>
      </c>
      <c r="L27" s="81">
        <v>0</v>
      </c>
      <c r="M27" s="81">
        <v>0</v>
      </c>
      <c r="N27" s="81">
        <v>0</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c r="AM27" s="80">
        <v>0</v>
      </c>
      <c r="AN27" s="114">
        <v>0</v>
      </c>
      <c r="AO27" s="114">
        <v>0</v>
      </c>
    </row>
    <row r="28" spans="1:41" s="126" customFormat="1" ht="35.25" hidden="1" customHeight="1">
      <c r="A28" s="123" t="s">
        <v>148</v>
      </c>
      <c r="B28" s="124" t="s">
        <v>272</v>
      </c>
      <c r="C28" s="123" t="s">
        <v>273</v>
      </c>
      <c r="D28" s="93"/>
      <c r="E28" s="93"/>
      <c r="F28" s="93"/>
      <c r="G28" s="93"/>
      <c r="H28" s="93"/>
      <c r="I28" s="93"/>
      <c r="J28" s="93"/>
      <c r="K28" s="93"/>
      <c r="L28" s="93"/>
      <c r="M28" s="93"/>
      <c r="N28" s="93"/>
      <c r="O28" s="92">
        <v>0</v>
      </c>
      <c r="P28" s="92">
        <v>0</v>
      </c>
      <c r="Q28" s="92">
        <v>0</v>
      </c>
      <c r="R28" s="92">
        <v>0</v>
      </c>
      <c r="S28" s="92">
        <v>0</v>
      </c>
      <c r="T28" s="92">
        <v>0</v>
      </c>
      <c r="U28" s="92">
        <v>0</v>
      </c>
      <c r="V28" s="92">
        <v>0</v>
      </c>
      <c r="W28" s="92">
        <v>0</v>
      </c>
      <c r="X28" s="92">
        <v>0</v>
      </c>
      <c r="Y28" s="92">
        <v>0</v>
      </c>
      <c r="Z28" s="92">
        <v>0</v>
      </c>
      <c r="AA28" s="92">
        <v>0</v>
      </c>
      <c r="AB28" s="92">
        <v>0</v>
      </c>
      <c r="AC28" s="92">
        <v>0</v>
      </c>
      <c r="AD28" s="92">
        <v>0</v>
      </c>
      <c r="AE28" s="92">
        <v>0</v>
      </c>
      <c r="AF28" s="92">
        <v>0</v>
      </c>
      <c r="AG28" s="92">
        <v>0</v>
      </c>
      <c r="AH28" s="92">
        <v>0</v>
      </c>
      <c r="AI28" s="92">
        <v>0</v>
      </c>
      <c r="AJ28" s="92">
        <v>0</v>
      </c>
      <c r="AK28" s="92">
        <v>0</v>
      </c>
      <c r="AL28" s="92">
        <v>0</v>
      </c>
      <c r="AM28" s="92">
        <v>0</v>
      </c>
      <c r="AN28" s="125"/>
      <c r="AO28" s="125"/>
    </row>
    <row r="29" spans="1:41" s="126" customFormat="1" ht="35.25" hidden="1" customHeight="1">
      <c r="A29" s="123" t="s">
        <v>151</v>
      </c>
      <c r="B29" s="124" t="s">
        <v>274</v>
      </c>
      <c r="C29" s="123" t="s">
        <v>275</v>
      </c>
      <c r="D29" s="93"/>
      <c r="E29" s="93"/>
      <c r="F29" s="93"/>
      <c r="G29" s="93"/>
      <c r="H29" s="93"/>
      <c r="I29" s="93"/>
      <c r="J29" s="93"/>
      <c r="K29" s="93"/>
      <c r="L29" s="93"/>
      <c r="M29" s="93"/>
      <c r="N29" s="93"/>
      <c r="O29" s="92">
        <v>0</v>
      </c>
      <c r="P29" s="92">
        <v>0</v>
      </c>
      <c r="Q29" s="92">
        <v>0</v>
      </c>
      <c r="R29" s="92">
        <v>0</v>
      </c>
      <c r="S29" s="92">
        <v>0</v>
      </c>
      <c r="T29" s="92">
        <v>0</v>
      </c>
      <c r="U29" s="92">
        <v>0</v>
      </c>
      <c r="V29" s="92">
        <v>0</v>
      </c>
      <c r="W29" s="92">
        <v>0</v>
      </c>
      <c r="X29" s="92">
        <v>0</v>
      </c>
      <c r="Y29" s="92">
        <v>0</v>
      </c>
      <c r="Z29" s="92">
        <v>0</v>
      </c>
      <c r="AA29" s="92">
        <v>0</v>
      </c>
      <c r="AB29" s="92">
        <v>0</v>
      </c>
      <c r="AC29" s="92">
        <v>0</v>
      </c>
      <c r="AD29" s="92">
        <v>0</v>
      </c>
      <c r="AE29" s="92">
        <v>0</v>
      </c>
      <c r="AF29" s="92">
        <v>0</v>
      </c>
      <c r="AG29" s="92">
        <v>0</v>
      </c>
      <c r="AH29" s="92">
        <v>0</v>
      </c>
      <c r="AI29" s="92">
        <v>0</v>
      </c>
      <c r="AJ29" s="92">
        <v>0</v>
      </c>
      <c r="AK29" s="92">
        <v>0</v>
      </c>
      <c r="AL29" s="92">
        <v>0</v>
      </c>
      <c r="AM29" s="92">
        <v>0</v>
      </c>
      <c r="AN29" s="125"/>
      <c r="AO29" s="125"/>
    </row>
    <row r="30" spans="1:41" s="126" customFormat="1" ht="36.75" hidden="1" customHeight="1">
      <c r="A30" s="123" t="s">
        <v>153</v>
      </c>
      <c r="B30" s="124" t="s">
        <v>276</v>
      </c>
      <c r="C30" s="123" t="s">
        <v>277</v>
      </c>
      <c r="D30" s="93"/>
      <c r="E30" s="93"/>
      <c r="F30" s="93"/>
      <c r="G30" s="93"/>
      <c r="H30" s="93"/>
      <c r="I30" s="93"/>
      <c r="J30" s="93"/>
      <c r="K30" s="93"/>
      <c r="L30" s="93"/>
      <c r="M30" s="93"/>
      <c r="N30" s="93"/>
      <c r="O30" s="92">
        <v>0</v>
      </c>
      <c r="P30" s="92">
        <v>0</v>
      </c>
      <c r="Q30" s="92">
        <v>0</v>
      </c>
      <c r="R30" s="92">
        <v>0</v>
      </c>
      <c r="S30" s="92">
        <v>0</v>
      </c>
      <c r="T30" s="92">
        <v>0</v>
      </c>
      <c r="U30" s="92">
        <v>0</v>
      </c>
      <c r="V30" s="92">
        <v>0</v>
      </c>
      <c r="W30" s="92">
        <v>0</v>
      </c>
      <c r="X30" s="92">
        <v>0</v>
      </c>
      <c r="Y30" s="92">
        <v>0</v>
      </c>
      <c r="Z30" s="92">
        <v>0</v>
      </c>
      <c r="AA30" s="92">
        <v>0</v>
      </c>
      <c r="AB30" s="92">
        <v>0</v>
      </c>
      <c r="AC30" s="92">
        <v>0</v>
      </c>
      <c r="AD30" s="92">
        <v>0</v>
      </c>
      <c r="AE30" s="92">
        <v>0</v>
      </c>
      <c r="AF30" s="92">
        <v>0</v>
      </c>
      <c r="AG30" s="92">
        <v>0</v>
      </c>
      <c r="AH30" s="92">
        <v>0</v>
      </c>
      <c r="AI30" s="92">
        <v>0</v>
      </c>
      <c r="AJ30" s="92">
        <v>0</v>
      </c>
      <c r="AK30" s="92">
        <v>0</v>
      </c>
      <c r="AL30" s="92">
        <v>0</v>
      </c>
      <c r="AM30" s="92">
        <v>0</v>
      </c>
      <c r="AN30" s="125"/>
      <c r="AO30" s="125"/>
    </row>
    <row r="31" spans="1:41" s="126" customFormat="1" ht="35.25" hidden="1" customHeight="1">
      <c r="A31" s="123" t="s">
        <v>172</v>
      </c>
      <c r="B31" s="124" t="s">
        <v>278</v>
      </c>
      <c r="C31" s="123" t="s">
        <v>279</v>
      </c>
      <c r="D31" s="93"/>
      <c r="E31" s="93"/>
      <c r="F31" s="93"/>
      <c r="G31" s="93"/>
      <c r="H31" s="93"/>
      <c r="I31" s="93"/>
      <c r="J31" s="93"/>
      <c r="K31" s="93"/>
      <c r="L31" s="93"/>
      <c r="M31" s="93"/>
      <c r="N31" s="93"/>
      <c r="O31" s="92">
        <v>0</v>
      </c>
      <c r="P31" s="92">
        <v>0</v>
      </c>
      <c r="Q31" s="92">
        <v>0</v>
      </c>
      <c r="R31" s="92">
        <v>0</v>
      </c>
      <c r="S31" s="92">
        <v>0</v>
      </c>
      <c r="T31" s="92">
        <v>0</v>
      </c>
      <c r="U31" s="92">
        <v>0</v>
      </c>
      <c r="V31" s="92">
        <v>0</v>
      </c>
      <c r="W31" s="92">
        <v>0</v>
      </c>
      <c r="X31" s="92">
        <v>0</v>
      </c>
      <c r="Y31" s="92">
        <v>0</v>
      </c>
      <c r="Z31" s="92">
        <v>0</v>
      </c>
      <c r="AA31" s="92">
        <v>0</v>
      </c>
      <c r="AB31" s="92">
        <v>0</v>
      </c>
      <c r="AC31" s="92">
        <v>0</v>
      </c>
      <c r="AD31" s="92">
        <v>0</v>
      </c>
      <c r="AE31" s="92">
        <v>0</v>
      </c>
      <c r="AF31" s="92">
        <v>0</v>
      </c>
      <c r="AG31" s="92">
        <v>0</v>
      </c>
      <c r="AH31" s="92">
        <v>0</v>
      </c>
      <c r="AI31" s="92">
        <v>0</v>
      </c>
      <c r="AJ31" s="92">
        <v>0</v>
      </c>
      <c r="AK31" s="92">
        <v>0</v>
      </c>
      <c r="AL31" s="92">
        <v>0</v>
      </c>
      <c r="AM31" s="92">
        <v>0</v>
      </c>
      <c r="AN31" s="125"/>
      <c r="AO31" s="125"/>
    </row>
    <row r="32" spans="1:41" s="126" customFormat="1" ht="35.25" hidden="1" customHeight="1">
      <c r="A32" s="123" t="s">
        <v>175</v>
      </c>
      <c r="B32" s="124" t="s">
        <v>280</v>
      </c>
      <c r="C32" s="123" t="s">
        <v>281</v>
      </c>
      <c r="D32" s="93"/>
      <c r="E32" s="93"/>
      <c r="F32" s="93"/>
      <c r="G32" s="93"/>
      <c r="H32" s="93"/>
      <c r="I32" s="93"/>
      <c r="J32" s="93"/>
      <c r="K32" s="93"/>
      <c r="L32" s="93"/>
      <c r="M32" s="93"/>
      <c r="N32" s="93"/>
      <c r="O32" s="92">
        <v>0</v>
      </c>
      <c r="P32" s="92">
        <v>0</v>
      </c>
      <c r="Q32" s="92">
        <v>0</v>
      </c>
      <c r="R32" s="92">
        <v>0</v>
      </c>
      <c r="S32" s="92">
        <v>0</v>
      </c>
      <c r="T32" s="92">
        <v>0</v>
      </c>
      <c r="U32" s="92">
        <v>0</v>
      </c>
      <c r="V32" s="92">
        <v>0</v>
      </c>
      <c r="W32" s="92">
        <v>0</v>
      </c>
      <c r="X32" s="92">
        <v>0</v>
      </c>
      <c r="Y32" s="92">
        <v>0</v>
      </c>
      <c r="Z32" s="92">
        <v>0</v>
      </c>
      <c r="AA32" s="92">
        <v>0</v>
      </c>
      <c r="AB32" s="92">
        <v>0</v>
      </c>
      <c r="AC32" s="92">
        <v>0</v>
      </c>
      <c r="AD32" s="92">
        <v>0</v>
      </c>
      <c r="AE32" s="92">
        <v>0</v>
      </c>
      <c r="AF32" s="92">
        <v>0</v>
      </c>
      <c r="AG32" s="92">
        <v>0</v>
      </c>
      <c r="AH32" s="92">
        <v>0</v>
      </c>
      <c r="AI32" s="92">
        <v>0</v>
      </c>
      <c r="AJ32" s="92">
        <v>0</v>
      </c>
      <c r="AK32" s="92">
        <v>0</v>
      </c>
      <c r="AL32" s="92">
        <v>0</v>
      </c>
      <c r="AM32" s="92">
        <v>0</v>
      </c>
      <c r="AN32" s="125"/>
      <c r="AO32" s="125"/>
    </row>
    <row r="33" spans="1:41" s="126" customFormat="1" ht="35.25" hidden="1" customHeight="1">
      <c r="A33" s="123" t="s">
        <v>178</v>
      </c>
      <c r="B33" s="124" t="s">
        <v>282</v>
      </c>
      <c r="C33" s="123" t="s">
        <v>283</v>
      </c>
      <c r="D33" s="93"/>
      <c r="E33" s="93"/>
      <c r="F33" s="93"/>
      <c r="G33" s="93"/>
      <c r="H33" s="93"/>
      <c r="I33" s="93"/>
      <c r="J33" s="93"/>
      <c r="K33" s="93"/>
      <c r="L33" s="93"/>
      <c r="M33" s="93"/>
      <c r="N33" s="93"/>
      <c r="O33" s="92">
        <v>0</v>
      </c>
      <c r="P33" s="92">
        <v>0</v>
      </c>
      <c r="Q33" s="92">
        <v>0</v>
      </c>
      <c r="R33" s="92">
        <v>0</v>
      </c>
      <c r="S33" s="92">
        <v>0</v>
      </c>
      <c r="T33" s="92">
        <v>0</v>
      </c>
      <c r="U33" s="92">
        <v>0</v>
      </c>
      <c r="V33" s="92">
        <v>0</v>
      </c>
      <c r="W33" s="92">
        <v>0</v>
      </c>
      <c r="X33" s="92">
        <v>0</v>
      </c>
      <c r="Y33" s="92">
        <v>0</v>
      </c>
      <c r="Z33" s="92">
        <v>0</v>
      </c>
      <c r="AA33" s="92">
        <v>0</v>
      </c>
      <c r="AB33" s="92">
        <v>0</v>
      </c>
      <c r="AC33" s="92">
        <v>0</v>
      </c>
      <c r="AD33" s="92">
        <v>0</v>
      </c>
      <c r="AE33" s="92">
        <v>0</v>
      </c>
      <c r="AF33" s="92">
        <v>0</v>
      </c>
      <c r="AG33" s="92">
        <v>0</v>
      </c>
      <c r="AH33" s="92">
        <v>0</v>
      </c>
      <c r="AI33" s="92">
        <v>0</v>
      </c>
      <c r="AJ33" s="92">
        <v>0</v>
      </c>
      <c r="AK33" s="92">
        <v>0</v>
      </c>
      <c r="AL33" s="92">
        <v>0</v>
      </c>
      <c r="AM33" s="92">
        <v>0</v>
      </c>
      <c r="AN33" s="125"/>
      <c r="AO33" s="125"/>
    </row>
    <row r="34" spans="1:41" s="126" customFormat="1" ht="35.25" hidden="1" customHeight="1">
      <c r="A34" s="123" t="s">
        <v>181</v>
      </c>
      <c r="B34" s="124" t="s">
        <v>284</v>
      </c>
      <c r="C34" s="123" t="s">
        <v>285</v>
      </c>
      <c r="D34" s="93"/>
      <c r="E34" s="93"/>
      <c r="F34" s="93"/>
      <c r="G34" s="93"/>
      <c r="H34" s="93"/>
      <c r="I34" s="93"/>
      <c r="J34" s="93"/>
      <c r="K34" s="93"/>
      <c r="L34" s="93"/>
      <c r="M34" s="93"/>
      <c r="N34" s="93"/>
      <c r="O34" s="92">
        <v>0</v>
      </c>
      <c r="P34" s="92">
        <v>0</v>
      </c>
      <c r="Q34" s="92">
        <v>0</v>
      </c>
      <c r="R34" s="92">
        <v>0</v>
      </c>
      <c r="S34" s="92">
        <v>0</v>
      </c>
      <c r="T34" s="92">
        <v>0</v>
      </c>
      <c r="U34" s="92">
        <v>0</v>
      </c>
      <c r="V34" s="92">
        <v>0</v>
      </c>
      <c r="W34" s="92">
        <v>0</v>
      </c>
      <c r="X34" s="92">
        <v>0</v>
      </c>
      <c r="Y34" s="92">
        <v>0</v>
      </c>
      <c r="Z34" s="92">
        <v>0</v>
      </c>
      <c r="AA34" s="92">
        <v>0</v>
      </c>
      <c r="AB34" s="92">
        <v>0</v>
      </c>
      <c r="AC34" s="92">
        <v>0</v>
      </c>
      <c r="AD34" s="92">
        <v>0</v>
      </c>
      <c r="AE34" s="92">
        <v>0</v>
      </c>
      <c r="AF34" s="92">
        <v>0</v>
      </c>
      <c r="AG34" s="92">
        <v>0</v>
      </c>
      <c r="AH34" s="92">
        <v>0</v>
      </c>
      <c r="AI34" s="92">
        <v>0</v>
      </c>
      <c r="AJ34" s="92">
        <v>0</v>
      </c>
      <c r="AK34" s="92">
        <v>0</v>
      </c>
      <c r="AL34" s="92">
        <v>0</v>
      </c>
      <c r="AM34" s="92">
        <v>0</v>
      </c>
      <c r="AN34" s="125"/>
      <c r="AO34" s="125"/>
    </row>
    <row r="35" spans="1:41" ht="36.75" customHeight="1">
      <c r="A35" s="112" t="s">
        <v>148</v>
      </c>
      <c r="B35" s="113" t="s">
        <v>286</v>
      </c>
      <c r="C35" s="112" t="s">
        <v>287</v>
      </c>
      <c r="D35" s="81">
        <v>1.99</v>
      </c>
      <c r="E35" s="81">
        <v>0</v>
      </c>
      <c r="F35" s="81">
        <v>0</v>
      </c>
      <c r="G35" s="81">
        <v>0</v>
      </c>
      <c r="H35" s="81">
        <v>0</v>
      </c>
      <c r="I35" s="81">
        <v>0</v>
      </c>
      <c r="J35" s="81">
        <v>1.99</v>
      </c>
      <c r="K35" s="81">
        <v>0</v>
      </c>
      <c r="L35" s="81">
        <v>0</v>
      </c>
      <c r="M35" s="81">
        <v>0</v>
      </c>
      <c r="N35" s="81">
        <v>0</v>
      </c>
      <c r="O35" s="80">
        <v>0</v>
      </c>
      <c r="P35" s="80">
        <v>0</v>
      </c>
      <c r="Q35" s="80">
        <v>0</v>
      </c>
      <c r="R35" s="80">
        <v>0</v>
      </c>
      <c r="S35" s="80">
        <v>0</v>
      </c>
      <c r="T35" s="80">
        <v>0</v>
      </c>
      <c r="U35" s="80">
        <v>0</v>
      </c>
      <c r="V35" s="80">
        <v>0</v>
      </c>
      <c r="W35" s="80">
        <v>0</v>
      </c>
      <c r="X35" s="80">
        <v>0</v>
      </c>
      <c r="Y35" s="80">
        <v>0</v>
      </c>
      <c r="Z35" s="80">
        <v>0</v>
      </c>
      <c r="AA35" s="80">
        <v>0</v>
      </c>
      <c r="AB35" s="80">
        <v>0</v>
      </c>
      <c r="AC35" s="80">
        <v>0</v>
      </c>
      <c r="AD35" s="80">
        <v>0</v>
      </c>
      <c r="AE35" s="80">
        <v>0</v>
      </c>
      <c r="AF35" s="80">
        <v>0</v>
      </c>
      <c r="AG35" s="80">
        <v>0</v>
      </c>
      <c r="AH35" s="80">
        <v>0</v>
      </c>
      <c r="AI35" s="80">
        <v>0</v>
      </c>
      <c r="AJ35" s="80">
        <v>0</v>
      </c>
      <c r="AK35" s="80">
        <v>0</v>
      </c>
      <c r="AL35" s="80">
        <v>0</v>
      </c>
      <c r="AM35" s="80">
        <v>0</v>
      </c>
      <c r="AN35" s="114">
        <v>0</v>
      </c>
      <c r="AO35" s="114">
        <v>0</v>
      </c>
    </row>
    <row r="36" spans="1:41" ht="36.75" customHeight="1">
      <c r="A36" s="112" t="s">
        <v>151</v>
      </c>
      <c r="B36" s="113" t="s">
        <v>288</v>
      </c>
      <c r="C36" s="112" t="s">
        <v>289</v>
      </c>
      <c r="D36" s="81">
        <v>0</v>
      </c>
      <c r="E36" s="81">
        <v>0</v>
      </c>
      <c r="F36" s="81">
        <v>0</v>
      </c>
      <c r="G36" s="81">
        <v>0</v>
      </c>
      <c r="H36" s="81">
        <v>0</v>
      </c>
      <c r="I36" s="81">
        <v>0</v>
      </c>
      <c r="J36" s="81">
        <v>0</v>
      </c>
      <c r="K36" s="81">
        <v>0</v>
      </c>
      <c r="L36" s="81">
        <v>0</v>
      </c>
      <c r="M36" s="81">
        <v>0</v>
      </c>
      <c r="N36" s="81">
        <v>0</v>
      </c>
      <c r="O36" s="80">
        <v>0</v>
      </c>
      <c r="P36" s="80">
        <v>0</v>
      </c>
      <c r="Q36" s="80">
        <v>0</v>
      </c>
      <c r="R36" s="80">
        <v>0</v>
      </c>
      <c r="S36" s="80">
        <v>0</v>
      </c>
      <c r="T36" s="80">
        <v>0</v>
      </c>
      <c r="U36" s="80">
        <v>0</v>
      </c>
      <c r="V36" s="80">
        <v>0</v>
      </c>
      <c r="W36" s="80">
        <v>0</v>
      </c>
      <c r="X36" s="80">
        <v>0</v>
      </c>
      <c r="Y36" s="80">
        <v>0</v>
      </c>
      <c r="Z36" s="80">
        <v>0</v>
      </c>
      <c r="AA36" s="80">
        <v>0</v>
      </c>
      <c r="AB36" s="80">
        <v>0</v>
      </c>
      <c r="AC36" s="80">
        <v>0</v>
      </c>
      <c r="AD36" s="80">
        <v>0</v>
      </c>
      <c r="AE36" s="80">
        <v>0</v>
      </c>
      <c r="AF36" s="80">
        <v>0</v>
      </c>
      <c r="AG36" s="80">
        <v>0</v>
      </c>
      <c r="AH36" s="80">
        <v>0</v>
      </c>
      <c r="AI36" s="80">
        <v>0</v>
      </c>
      <c r="AJ36" s="80">
        <v>0</v>
      </c>
      <c r="AK36" s="80">
        <v>0</v>
      </c>
      <c r="AL36" s="80">
        <v>0</v>
      </c>
      <c r="AM36" s="80">
        <v>0</v>
      </c>
      <c r="AN36" s="114">
        <v>0</v>
      </c>
      <c r="AO36" s="114">
        <v>0</v>
      </c>
    </row>
    <row r="37" spans="1:41" ht="36.75" customHeight="1">
      <c r="A37" s="112" t="s">
        <v>153</v>
      </c>
      <c r="B37" s="113" t="s">
        <v>290</v>
      </c>
      <c r="C37" s="112" t="s">
        <v>291</v>
      </c>
      <c r="D37" s="81">
        <v>15.379999999999999</v>
      </c>
      <c r="E37" s="81">
        <v>0</v>
      </c>
      <c r="F37" s="81">
        <v>0</v>
      </c>
      <c r="G37" s="81">
        <v>0</v>
      </c>
      <c r="H37" s="81">
        <v>0</v>
      </c>
      <c r="I37" s="81">
        <v>1.34</v>
      </c>
      <c r="J37" s="81">
        <v>14.04</v>
      </c>
      <c r="K37" s="81">
        <v>0</v>
      </c>
      <c r="L37" s="81">
        <v>0</v>
      </c>
      <c r="M37" s="81">
        <v>0</v>
      </c>
      <c r="N37" s="81">
        <v>0</v>
      </c>
      <c r="O37" s="80">
        <v>0</v>
      </c>
      <c r="P37" s="80">
        <v>0</v>
      </c>
      <c r="Q37" s="80">
        <v>0</v>
      </c>
      <c r="R37" s="80">
        <v>0</v>
      </c>
      <c r="S37" s="80">
        <v>0</v>
      </c>
      <c r="T37" s="80">
        <v>0</v>
      </c>
      <c r="U37" s="80">
        <v>0</v>
      </c>
      <c r="V37" s="80">
        <v>0</v>
      </c>
      <c r="W37" s="80">
        <v>0</v>
      </c>
      <c r="X37" s="80">
        <v>0</v>
      </c>
      <c r="Y37" s="80">
        <v>0</v>
      </c>
      <c r="Z37" s="80">
        <v>0</v>
      </c>
      <c r="AA37" s="80">
        <v>0</v>
      </c>
      <c r="AB37" s="80">
        <v>0</v>
      </c>
      <c r="AC37" s="80">
        <v>0</v>
      </c>
      <c r="AD37" s="80">
        <v>0</v>
      </c>
      <c r="AE37" s="80">
        <v>0</v>
      </c>
      <c r="AF37" s="80">
        <v>0</v>
      </c>
      <c r="AG37" s="80">
        <v>0</v>
      </c>
      <c r="AH37" s="80">
        <v>0</v>
      </c>
      <c r="AI37" s="80">
        <v>0</v>
      </c>
      <c r="AJ37" s="80">
        <v>0</v>
      </c>
      <c r="AK37" s="80">
        <v>0</v>
      </c>
      <c r="AL37" s="80">
        <v>0</v>
      </c>
      <c r="AM37" s="80">
        <v>0</v>
      </c>
      <c r="AN37" s="114">
        <v>14.5</v>
      </c>
      <c r="AO37" s="114">
        <v>0</v>
      </c>
    </row>
    <row r="38" spans="1:41" s="120" customFormat="1" ht="16.5" customHeight="1">
      <c r="A38" s="112"/>
      <c r="B38" s="127" t="s">
        <v>292</v>
      </c>
      <c r="C38" s="128" t="s">
        <v>293</v>
      </c>
      <c r="D38" s="79">
        <v>0</v>
      </c>
      <c r="E38" s="81">
        <v>0</v>
      </c>
      <c r="F38" s="81">
        <v>0</v>
      </c>
      <c r="G38" s="81">
        <v>0</v>
      </c>
      <c r="H38" s="81">
        <v>0</v>
      </c>
      <c r="I38" s="81">
        <v>0</v>
      </c>
      <c r="J38" s="81">
        <v>0</v>
      </c>
      <c r="K38" s="81">
        <v>0</v>
      </c>
      <c r="L38" s="81">
        <v>0</v>
      </c>
      <c r="M38" s="81">
        <v>0</v>
      </c>
      <c r="N38" s="81">
        <v>0</v>
      </c>
      <c r="O38" s="80">
        <v>0</v>
      </c>
      <c r="P38" s="80">
        <v>0</v>
      </c>
      <c r="Q38" s="80">
        <v>0</v>
      </c>
      <c r="R38" s="80">
        <v>0</v>
      </c>
      <c r="S38" s="80">
        <v>0</v>
      </c>
      <c r="T38" s="80">
        <v>0</v>
      </c>
      <c r="U38" s="80">
        <v>0</v>
      </c>
      <c r="V38" s="80">
        <v>0</v>
      </c>
      <c r="W38" s="80">
        <v>0</v>
      </c>
      <c r="X38" s="80">
        <v>0</v>
      </c>
      <c r="Y38" s="80">
        <v>0</v>
      </c>
      <c r="Z38" s="80">
        <v>0</v>
      </c>
      <c r="AA38" s="80">
        <v>0</v>
      </c>
      <c r="AB38" s="80">
        <v>0</v>
      </c>
      <c r="AC38" s="80">
        <v>0</v>
      </c>
      <c r="AD38" s="80">
        <v>0</v>
      </c>
      <c r="AE38" s="80">
        <v>0</v>
      </c>
      <c r="AF38" s="80">
        <v>0</v>
      </c>
      <c r="AG38" s="80">
        <v>0</v>
      </c>
      <c r="AH38" s="80">
        <v>0</v>
      </c>
      <c r="AI38" s="80">
        <v>0</v>
      </c>
      <c r="AJ38" s="80">
        <v>0</v>
      </c>
      <c r="AK38" s="80">
        <v>0</v>
      </c>
      <c r="AL38" s="80">
        <v>0</v>
      </c>
      <c r="AM38" s="80">
        <v>0</v>
      </c>
      <c r="AN38" s="114">
        <v>0</v>
      </c>
      <c r="AO38" s="114">
        <v>0</v>
      </c>
    </row>
    <row r="39" spans="1:41" s="102" customFormat="1" ht="36.75" customHeight="1">
      <c r="A39" s="105">
        <v>3</v>
      </c>
      <c r="B39" s="108" t="s">
        <v>294</v>
      </c>
      <c r="C39" s="105" t="s">
        <v>295</v>
      </c>
      <c r="D39" s="129">
        <v>1.3599999999999999</v>
      </c>
      <c r="E39" s="121">
        <v>1.3599999999999999</v>
      </c>
      <c r="F39" s="129">
        <v>0</v>
      </c>
      <c r="G39" s="129">
        <v>0</v>
      </c>
      <c r="H39" s="129">
        <v>0</v>
      </c>
      <c r="I39" s="129">
        <v>0</v>
      </c>
      <c r="J39" s="129">
        <v>0</v>
      </c>
      <c r="K39" s="129">
        <v>0</v>
      </c>
      <c r="L39" s="129">
        <v>0</v>
      </c>
      <c r="M39" s="129">
        <v>0</v>
      </c>
      <c r="N39" s="129">
        <v>0</v>
      </c>
      <c r="O39" s="130">
        <v>0</v>
      </c>
      <c r="P39" s="130">
        <v>0</v>
      </c>
      <c r="Q39" s="130">
        <v>0</v>
      </c>
      <c r="R39" s="130">
        <v>0</v>
      </c>
      <c r="S39" s="130">
        <v>0</v>
      </c>
      <c r="T39" s="130">
        <v>0</v>
      </c>
      <c r="U39" s="130">
        <v>0</v>
      </c>
      <c r="V39" s="130">
        <v>0</v>
      </c>
      <c r="W39" s="130">
        <v>0</v>
      </c>
      <c r="X39" s="130">
        <v>0</v>
      </c>
      <c r="Y39" s="130">
        <v>0</v>
      </c>
      <c r="Z39" s="130">
        <v>0</v>
      </c>
      <c r="AA39" s="130">
        <v>0</v>
      </c>
      <c r="AB39" s="130">
        <v>0</v>
      </c>
      <c r="AC39" s="130">
        <v>0</v>
      </c>
      <c r="AD39" s="130">
        <v>0</v>
      </c>
      <c r="AE39" s="130">
        <v>0</v>
      </c>
      <c r="AF39" s="130">
        <v>0</v>
      </c>
      <c r="AG39" s="130">
        <v>0</v>
      </c>
      <c r="AH39" s="130">
        <v>0</v>
      </c>
      <c r="AI39" s="130">
        <v>0</v>
      </c>
      <c r="AJ39" s="130">
        <v>0</v>
      </c>
      <c r="AK39" s="130">
        <v>0</v>
      </c>
      <c r="AL39" s="130">
        <v>0</v>
      </c>
      <c r="AM39" s="130">
        <v>0</v>
      </c>
      <c r="AN39" s="110">
        <v>1.2999999999999998</v>
      </c>
      <c r="AO39" s="110">
        <v>0</v>
      </c>
    </row>
    <row r="40" spans="1:41" s="120" customFormat="1" ht="25.5" hidden="1" customHeight="1">
      <c r="A40" s="117" t="s">
        <v>296</v>
      </c>
      <c r="B40" s="117"/>
      <c r="C40" s="116" t="s">
        <v>297</v>
      </c>
      <c r="D40" s="131">
        <v>0</v>
      </c>
      <c r="E40" s="131">
        <v>0</v>
      </c>
      <c r="F40" s="131">
        <v>0</v>
      </c>
      <c r="G40" s="131">
        <v>0</v>
      </c>
      <c r="H40" s="131">
        <v>0</v>
      </c>
      <c r="I40" s="131">
        <v>0</v>
      </c>
      <c r="J40" s="131">
        <v>0</v>
      </c>
      <c r="K40" s="131">
        <v>0</v>
      </c>
      <c r="L40" s="131">
        <v>0</v>
      </c>
      <c r="M40" s="131">
        <v>0</v>
      </c>
      <c r="N40" s="131">
        <v>0</v>
      </c>
      <c r="O40" s="131">
        <v>0</v>
      </c>
      <c r="P40" s="131">
        <v>0</v>
      </c>
      <c r="Q40" s="131">
        <v>0</v>
      </c>
      <c r="R40" s="131">
        <v>0</v>
      </c>
      <c r="S40" s="131">
        <v>0</v>
      </c>
      <c r="T40" s="131">
        <v>0</v>
      </c>
      <c r="U40" s="131">
        <v>0</v>
      </c>
      <c r="V40" s="131">
        <v>0</v>
      </c>
      <c r="W40" s="131">
        <v>0</v>
      </c>
      <c r="X40" s="131">
        <v>0</v>
      </c>
      <c r="Y40" s="131">
        <v>0</v>
      </c>
      <c r="Z40" s="131">
        <v>0</v>
      </c>
      <c r="AA40" s="131">
        <v>0</v>
      </c>
      <c r="AB40" s="131">
        <v>0</v>
      </c>
      <c r="AC40" s="131">
        <v>0</v>
      </c>
      <c r="AD40" s="131">
        <v>0</v>
      </c>
      <c r="AE40" s="131">
        <v>0</v>
      </c>
      <c r="AF40" s="131">
        <v>0</v>
      </c>
      <c r="AG40" s="131">
        <v>0</v>
      </c>
      <c r="AH40" s="131">
        <v>0</v>
      </c>
      <c r="AI40" s="131">
        <v>0</v>
      </c>
      <c r="AJ40" s="131">
        <v>0</v>
      </c>
      <c r="AK40" s="131">
        <v>0</v>
      </c>
      <c r="AL40" s="131">
        <v>0</v>
      </c>
      <c r="AM40" s="131">
        <v>0</v>
      </c>
      <c r="AN40" s="132"/>
      <c r="AO40" s="132"/>
    </row>
    <row r="41" spans="1:41" s="120" customFormat="1" ht="25.5" hidden="1" customHeight="1">
      <c r="A41" s="117" t="s">
        <v>298</v>
      </c>
      <c r="B41" s="117"/>
      <c r="C41" s="116" t="s">
        <v>299</v>
      </c>
      <c r="D41" s="131">
        <v>1.2999999999999998</v>
      </c>
      <c r="E41" s="131">
        <v>1.2999999999999998</v>
      </c>
      <c r="F41" s="131">
        <v>0</v>
      </c>
      <c r="G41" s="131">
        <v>0</v>
      </c>
      <c r="H41" s="131">
        <v>0</v>
      </c>
      <c r="I41" s="131">
        <v>0</v>
      </c>
      <c r="J41" s="131">
        <v>0</v>
      </c>
      <c r="K41" s="131">
        <v>0</v>
      </c>
      <c r="L41" s="131">
        <v>0</v>
      </c>
      <c r="M41" s="131">
        <v>0</v>
      </c>
      <c r="N41" s="131">
        <v>0</v>
      </c>
      <c r="O41" s="131">
        <v>0</v>
      </c>
      <c r="P41" s="131">
        <v>0</v>
      </c>
      <c r="Q41" s="131">
        <v>0</v>
      </c>
      <c r="R41" s="131">
        <v>0</v>
      </c>
      <c r="S41" s="131">
        <v>0</v>
      </c>
      <c r="T41" s="131">
        <v>0</v>
      </c>
      <c r="U41" s="131">
        <v>0</v>
      </c>
      <c r="V41" s="131">
        <v>0</v>
      </c>
      <c r="W41" s="131">
        <v>0</v>
      </c>
      <c r="X41" s="131">
        <v>0</v>
      </c>
      <c r="Y41" s="131">
        <v>0</v>
      </c>
      <c r="Z41" s="131">
        <v>0</v>
      </c>
      <c r="AA41" s="131">
        <v>0</v>
      </c>
      <c r="AB41" s="131">
        <v>0</v>
      </c>
      <c r="AC41" s="131">
        <v>0</v>
      </c>
      <c r="AD41" s="131">
        <v>0</v>
      </c>
      <c r="AE41" s="131">
        <v>0</v>
      </c>
      <c r="AF41" s="131">
        <v>0</v>
      </c>
      <c r="AG41" s="131">
        <v>0</v>
      </c>
      <c r="AH41" s="131">
        <v>0</v>
      </c>
      <c r="AI41" s="131">
        <v>0</v>
      </c>
      <c r="AJ41" s="131">
        <v>0</v>
      </c>
      <c r="AK41" s="131">
        <v>0</v>
      </c>
      <c r="AL41" s="131">
        <v>0</v>
      </c>
      <c r="AM41" s="131">
        <v>0</v>
      </c>
      <c r="AN41" s="132"/>
      <c r="AO41" s="132"/>
    </row>
    <row r="42" spans="1:41" ht="21" customHeight="1">
      <c r="A42" s="315" t="s">
        <v>300</v>
      </c>
      <c r="B42" s="315"/>
      <c r="C42" s="315"/>
      <c r="D42" s="315"/>
      <c r="E42" s="315"/>
      <c r="F42" s="315"/>
      <c r="G42" s="315"/>
      <c r="H42" s="315"/>
      <c r="I42" s="118"/>
    </row>
    <row r="43" spans="1:41" ht="21" customHeight="1">
      <c r="A43" s="120" t="s">
        <v>301</v>
      </c>
      <c r="B43" s="120"/>
      <c r="C43" s="120"/>
      <c r="D43" s="119"/>
      <c r="E43" s="120"/>
      <c r="F43" s="120"/>
      <c r="G43" s="120"/>
      <c r="H43" s="120"/>
      <c r="I43" s="120"/>
    </row>
  </sheetData>
  <mergeCells count="9">
    <mergeCell ref="A42:H42"/>
    <mergeCell ref="A2:N2"/>
    <mergeCell ref="M3:N3"/>
    <mergeCell ref="AJ3:AM3"/>
    <mergeCell ref="A4:A5"/>
    <mergeCell ref="B4:B5"/>
    <mergeCell ref="C4:C5"/>
    <mergeCell ref="D4:D5"/>
    <mergeCell ref="E4:N4"/>
  </mergeCells>
  <pageMargins left="0.4" right="0.32" top="0.75" bottom="0.35" header="0.3" footer="0.3"/>
  <pageSetup paperSize="9"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M59"/>
  <sheetViews>
    <sheetView showZeros="0" view="pageBreakPreview" zoomScale="70" zoomScaleNormal="70" zoomScaleSheetLayoutView="70" workbookViewId="0">
      <selection activeCell="E53" sqref="E53"/>
    </sheetView>
  </sheetViews>
  <sheetFormatPr defaultColWidth="7.88671875" defaultRowHeight="13.2"/>
  <cols>
    <col min="1" max="1" width="8.6640625" style="137" customWidth="1"/>
    <col min="2" max="2" width="48.6640625" style="137" customWidth="1"/>
    <col min="3" max="3" width="7.109375" style="149" customWidth="1"/>
    <col min="4" max="4" width="17.6640625" style="137" customWidth="1"/>
    <col min="5" max="14" width="12" style="137" customWidth="1"/>
    <col min="15" max="39" width="7.6640625" style="137" customWidth="1"/>
    <col min="40" max="256" width="7.88671875" style="137"/>
    <col min="257" max="257" width="8.6640625" style="137" customWidth="1"/>
    <col min="258" max="258" width="48.6640625" style="137" customWidth="1"/>
    <col min="259" max="259" width="7.109375" style="137" customWidth="1"/>
    <col min="260" max="260" width="17.6640625" style="137" customWidth="1"/>
    <col min="261" max="262" width="13.88671875" style="137" customWidth="1"/>
    <col min="263" max="263" width="15.33203125" style="137" customWidth="1"/>
    <col min="264" max="270" width="13.88671875" style="137" customWidth="1"/>
    <col min="271" max="295" width="7.6640625" style="137" customWidth="1"/>
    <col min="296" max="512" width="7.88671875" style="137"/>
    <col min="513" max="513" width="8.6640625" style="137" customWidth="1"/>
    <col min="514" max="514" width="48.6640625" style="137" customWidth="1"/>
    <col min="515" max="515" width="7.109375" style="137" customWidth="1"/>
    <col min="516" max="516" width="17.6640625" style="137" customWidth="1"/>
    <col min="517" max="518" width="13.88671875" style="137" customWidth="1"/>
    <col min="519" max="519" width="15.33203125" style="137" customWidth="1"/>
    <col min="520" max="526" width="13.88671875" style="137" customWidth="1"/>
    <col min="527" max="551" width="7.6640625" style="137" customWidth="1"/>
    <col min="552" max="768" width="7.88671875" style="137"/>
    <col min="769" max="769" width="8.6640625" style="137" customWidth="1"/>
    <col min="770" max="770" width="48.6640625" style="137" customWidth="1"/>
    <col min="771" max="771" width="7.109375" style="137" customWidth="1"/>
    <col min="772" max="772" width="17.6640625" style="137" customWidth="1"/>
    <col min="773" max="774" width="13.88671875" style="137" customWidth="1"/>
    <col min="775" max="775" width="15.33203125" style="137" customWidth="1"/>
    <col min="776" max="782" width="13.88671875" style="137" customWidth="1"/>
    <col min="783" max="807" width="7.6640625" style="137" customWidth="1"/>
    <col min="808" max="1024" width="7.88671875" style="137"/>
    <col min="1025" max="1025" width="8.6640625" style="137" customWidth="1"/>
    <col min="1026" max="1026" width="48.6640625" style="137" customWidth="1"/>
    <col min="1027" max="1027" width="7.109375" style="137" customWidth="1"/>
    <col min="1028" max="1028" width="17.6640625" style="137" customWidth="1"/>
    <col min="1029" max="1030" width="13.88671875" style="137" customWidth="1"/>
    <col min="1031" max="1031" width="15.33203125" style="137" customWidth="1"/>
    <col min="1032" max="1038" width="13.88671875" style="137" customWidth="1"/>
    <col min="1039" max="1063" width="7.6640625" style="137" customWidth="1"/>
    <col min="1064" max="1280" width="7.88671875" style="137"/>
    <col min="1281" max="1281" width="8.6640625" style="137" customWidth="1"/>
    <col min="1282" max="1282" width="48.6640625" style="137" customWidth="1"/>
    <col min="1283" max="1283" width="7.109375" style="137" customWidth="1"/>
    <col min="1284" max="1284" width="17.6640625" style="137" customWidth="1"/>
    <col min="1285" max="1286" width="13.88671875" style="137" customWidth="1"/>
    <col min="1287" max="1287" width="15.33203125" style="137" customWidth="1"/>
    <col min="1288" max="1294" width="13.88671875" style="137" customWidth="1"/>
    <col min="1295" max="1319" width="7.6640625" style="137" customWidth="1"/>
    <col min="1320" max="1536" width="7.88671875" style="137"/>
    <col min="1537" max="1537" width="8.6640625" style="137" customWidth="1"/>
    <col min="1538" max="1538" width="48.6640625" style="137" customWidth="1"/>
    <col min="1539" max="1539" width="7.109375" style="137" customWidth="1"/>
    <col min="1540" max="1540" width="17.6640625" style="137" customWidth="1"/>
    <col min="1541" max="1542" width="13.88671875" style="137" customWidth="1"/>
    <col min="1543" max="1543" width="15.33203125" style="137" customWidth="1"/>
    <col min="1544" max="1550" width="13.88671875" style="137" customWidth="1"/>
    <col min="1551" max="1575" width="7.6640625" style="137" customWidth="1"/>
    <col min="1576" max="1792" width="7.88671875" style="137"/>
    <col min="1793" max="1793" width="8.6640625" style="137" customWidth="1"/>
    <col min="1794" max="1794" width="48.6640625" style="137" customWidth="1"/>
    <col min="1795" max="1795" width="7.109375" style="137" customWidth="1"/>
    <col min="1796" max="1796" width="17.6640625" style="137" customWidth="1"/>
    <col min="1797" max="1798" width="13.88671875" style="137" customWidth="1"/>
    <col min="1799" max="1799" width="15.33203125" style="137" customWidth="1"/>
    <col min="1800" max="1806" width="13.88671875" style="137" customWidth="1"/>
    <col min="1807" max="1831" width="7.6640625" style="137" customWidth="1"/>
    <col min="1832" max="2048" width="7.88671875" style="137"/>
    <col min="2049" max="2049" width="8.6640625" style="137" customWidth="1"/>
    <col min="2050" max="2050" width="48.6640625" style="137" customWidth="1"/>
    <col min="2051" max="2051" width="7.109375" style="137" customWidth="1"/>
    <col min="2052" max="2052" width="17.6640625" style="137" customWidth="1"/>
    <col min="2053" max="2054" width="13.88671875" style="137" customWidth="1"/>
    <col min="2055" max="2055" width="15.33203125" style="137" customWidth="1"/>
    <col min="2056" max="2062" width="13.88671875" style="137" customWidth="1"/>
    <col min="2063" max="2087" width="7.6640625" style="137" customWidth="1"/>
    <col min="2088" max="2304" width="7.88671875" style="137"/>
    <col min="2305" max="2305" width="8.6640625" style="137" customWidth="1"/>
    <col min="2306" max="2306" width="48.6640625" style="137" customWidth="1"/>
    <col min="2307" max="2307" width="7.109375" style="137" customWidth="1"/>
    <col min="2308" max="2308" width="17.6640625" style="137" customWidth="1"/>
    <col min="2309" max="2310" width="13.88671875" style="137" customWidth="1"/>
    <col min="2311" max="2311" width="15.33203125" style="137" customWidth="1"/>
    <col min="2312" max="2318" width="13.88671875" style="137" customWidth="1"/>
    <col min="2319" max="2343" width="7.6640625" style="137" customWidth="1"/>
    <col min="2344" max="2560" width="7.88671875" style="137"/>
    <col min="2561" max="2561" width="8.6640625" style="137" customWidth="1"/>
    <col min="2562" max="2562" width="48.6640625" style="137" customWidth="1"/>
    <col min="2563" max="2563" width="7.109375" style="137" customWidth="1"/>
    <col min="2564" max="2564" width="17.6640625" style="137" customWidth="1"/>
    <col min="2565" max="2566" width="13.88671875" style="137" customWidth="1"/>
    <col min="2567" max="2567" width="15.33203125" style="137" customWidth="1"/>
    <col min="2568" max="2574" width="13.88671875" style="137" customWidth="1"/>
    <col min="2575" max="2599" width="7.6640625" style="137" customWidth="1"/>
    <col min="2600" max="2816" width="7.88671875" style="137"/>
    <col min="2817" max="2817" width="8.6640625" style="137" customWidth="1"/>
    <col min="2818" max="2818" width="48.6640625" style="137" customWidth="1"/>
    <col min="2819" max="2819" width="7.109375" style="137" customWidth="1"/>
    <col min="2820" max="2820" width="17.6640625" style="137" customWidth="1"/>
    <col min="2821" max="2822" width="13.88671875" style="137" customWidth="1"/>
    <col min="2823" max="2823" width="15.33203125" style="137" customWidth="1"/>
    <col min="2824" max="2830" width="13.88671875" style="137" customWidth="1"/>
    <col min="2831" max="2855" width="7.6640625" style="137" customWidth="1"/>
    <col min="2856" max="3072" width="7.88671875" style="137"/>
    <col min="3073" max="3073" width="8.6640625" style="137" customWidth="1"/>
    <col min="3074" max="3074" width="48.6640625" style="137" customWidth="1"/>
    <col min="3075" max="3075" width="7.109375" style="137" customWidth="1"/>
    <col min="3076" max="3076" width="17.6640625" style="137" customWidth="1"/>
    <col min="3077" max="3078" width="13.88671875" style="137" customWidth="1"/>
    <col min="3079" max="3079" width="15.33203125" style="137" customWidth="1"/>
    <col min="3080" max="3086" width="13.88671875" style="137" customWidth="1"/>
    <col min="3087" max="3111" width="7.6640625" style="137" customWidth="1"/>
    <col min="3112" max="3328" width="7.88671875" style="137"/>
    <col min="3329" max="3329" width="8.6640625" style="137" customWidth="1"/>
    <col min="3330" max="3330" width="48.6640625" style="137" customWidth="1"/>
    <col min="3331" max="3331" width="7.109375" style="137" customWidth="1"/>
    <col min="3332" max="3332" width="17.6640625" style="137" customWidth="1"/>
    <col min="3333" max="3334" width="13.88671875" style="137" customWidth="1"/>
    <col min="3335" max="3335" width="15.33203125" style="137" customWidth="1"/>
    <col min="3336" max="3342" width="13.88671875" style="137" customWidth="1"/>
    <col min="3343" max="3367" width="7.6640625" style="137" customWidth="1"/>
    <col min="3368" max="3584" width="7.88671875" style="137"/>
    <col min="3585" max="3585" width="8.6640625" style="137" customWidth="1"/>
    <col min="3586" max="3586" width="48.6640625" style="137" customWidth="1"/>
    <col min="3587" max="3587" width="7.109375" style="137" customWidth="1"/>
    <col min="3588" max="3588" width="17.6640625" style="137" customWidth="1"/>
    <col min="3589" max="3590" width="13.88671875" style="137" customWidth="1"/>
    <col min="3591" max="3591" width="15.33203125" style="137" customWidth="1"/>
    <col min="3592" max="3598" width="13.88671875" style="137" customWidth="1"/>
    <col min="3599" max="3623" width="7.6640625" style="137" customWidth="1"/>
    <col min="3624" max="3840" width="7.88671875" style="137"/>
    <col min="3841" max="3841" width="8.6640625" style="137" customWidth="1"/>
    <col min="3842" max="3842" width="48.6640625" style="137" customWidth="1"/>
    <col min="3843" max="3843" width="7.109375" style="137" customWidth="1"/>
    <col min="3844" max="3844" width="17.6640625" style="137" customWidth="1"/>
    <col min="3845" max="3846" width="13.88671875" style="137" customWidth="1"/>
    <col min="3847" max="3847" width="15.33203125" style="137" customWidth="1"/>
    <col min="3848" max="3854" width="13.88671875" style="137" customWidth="1"/>
    <col min="3855" max="3879" width="7.6640625" style="137" customWidth="1"/>
    <col min="3880" max="4096" width="7.88671875" style="137"/>
    <col min="4097" max="4097" width="8.6640625" style="137" customWidth="1"/>
    <col min="4098" max="4098" width="48.6640625" style="137" customWidth="1"/>
    <col min="4099" max="4099" width="7.109375" style="137" customWidth="1"/>
    <col min="4100" max="4100" width="17.6640625" style="137" customWidth="1"/>
    <col min="4101" max="4102" width="13.88671875" style="137" customWidth="1"/>
    <col min="4103" max="4103" width="15.33203125" style="137" customWidth="1"/>
    <col min="4104" max="4110" width="13.88671875" style="137" customWidth="1"/>
    <col min="4111" max="4135" width="7.6640625" style="137" customWidth="1"/>
    <col min="4136" max="4352" width="7.88671875" style="137"/>
    <col min="4353" max="4353" width="8.6640625" style="137" customWidth="1"/>
    <col min="4354" max="4354" width="48.6640625" style="137" customWidth="1"/>
    <col min="4355" max="4355" width="7.109375" style="137" customWidth="1"/>
    <col min="4356" max="4356" width="17.6640625" style="137" customWidth="1"/>
    <col min="4357" max="4358" width="13.88671875" style="137" customWidth="1"/>
    <col min="4359" max="4359" width="15.33203125" style="137" customWidth="1"/>
    <col min="4360" max="4366" width="13.88671875" style="137" customWidth="1"/>
    <col min="4367" max="4391" width="7.6640625" style="137" customWidth="1"/>
    <col min="4392" max="4608" width="7.88671875" style="137"/>
    <col min="4609" max="4609" width="8.6640625" style="137" customWidth="1"/>
    <col min="4610" max="4610" width="48.6640625" style="137" customWidth="1"/>
    <col min="4611" max="4611" width="7.109375" style="137" customWidth="1"/>
    <col min="4612" max="4612" width="17.6640625" style="137" customWidth="1"/>
    <col min="4613" max="4614" width="13.88671875" style="137" customWidth="1"/>
    <col min="4615" max="4615" width="15.33203125" style="137" customWidth="1"/>
    <col min="4616" max="4622" width="13.88671875" style="137" customWidth="1"/>
    <col min="4623" max="4647" width="7.6640625" style="137" customWidth="1"/>
    <col min="4648" max="4864" width="7.88671875" style="137"/>
    <col min="4865" max="4865" width="8.6640625" style="137" customWidth="1"/>
    <col min="4866" max="4866" width="48.6640625" style="137" customWidth="1"/>
    <col min="4867" max="4867" width="7.109375" style="137" customWidth="1"/>
    <col min="4868" max="4868" width="17.6640625" style="137" customWidth="1"/>
    <col min="4869" max="4870" width="13.88671875" style="137" customWidth="1"/>
    <col min="4871" max="4871" width="15.33203125" style="137" customWidth="1"/>
    <col min="4872" max="4878" width="13.88671875" style="137" customWidth="1"/>
    <col min="4879" max="4903" width="7.6640625" style="137" customWidth="1"/>
    <col min="4904" max="5120" width="7.88671875" style="137"/>
    <col min="5121" max="5121" width="8.6640625" style="137" customWidth="1"/>
    <col min="5122" max="5122" width="48.6640625" style="137" customWidth="1"/>
    <col min="5123" max="5123" width="7.109375" style="137" customWidth="1"/>
    <col min="5124" max="5124" width="17.6640625" style="137" customWidth="1"/>
    <col min="5125" max="5126" width="13.88671875" style="137" customWidth="1"/>
    <col min="5127" max="5127" width="15.33203125" style="137" customWidth="1"/>
    <col min="5128" max="5134" width="13.88671875" style="137" customWidth="1"/>
    <col min="5135" max="5159" width="7.6640625" style="137" customWidth="1"/>
    <col min="5160" max="5376" width="7.88671875" style="137"/>
    <col min="5377" max="5377" width="8.6640625" style="137" customWidth="1"/>
    <col min="5378" max="5378" width="48.6640625" style="137" customWidth="1"/>
    <col min="5379" max="5379" width="7.109375" style="137" customWidth="1"/>
    <col min="5380" max="5380" width="17.6640625" style="137" customWidth="1"/>
    <col min="5381" max="5382" width="13.88671875" style="137" customWidth="1"/>
    <col min="5383" max="5383" width="15.33203125" style="137" customWidth="1"/>
    <col min="5384" max="5390" width="13.88671875" style="137" customWidth="1"/>
    <col min="5391" max="5415" width="7.6640625" style="137" customWidth="1"/>
    <col min="5416" max="5632" width="7.88671875" style="137"/>
    <col min="5633" max="5633" width="8.6640625" style="137" customWidth="1"/>
    <col min="5634" max="5634" width="48.6640625" style="137" customWidth="1"/>
    <col min="5635" max="5635" width="7.109375" style="137" customWidth="1"/>
    <col min="5636" max="5636" width="17.6640625" style="137" customWidth="1"/>
    <col min="5637" max="5638" width="13.88671875" style="137" customWidth="1"/>
    <col min="5639" max="5639" width="15.33203125" style="137" customWidth="1"/>
    <col min="5640" max="5646" width="13.88671875" style="137" customWidth="1"/>
    <col min="5647" max="5671" width="7.6640625" style="137" customWidth="1"/>
    <col min="5672" max="5888" width="7.88671875" style="137"/>
    <col min="5889" max="5889" width="8.6640625" style="137" customWidth="1"/>
    <col min="5890" max="5890" width="48.6640625" style="137" customWidth="1"/>
    <col min="5891" max="5891" width="7.109375" style="137" customWidth="1"/>
    <col min="5892" max="5892" width="17.6640625" style="137" customWidth="1"/>
    <col min="5893" max="5894" width="13.88671875" style="137" customWidth="1"/>
    <col min="5895" max="5895" width="15.33203125" style="137" customWidth="1"/>
    <col min="5896" max="5902" width="13.88671875" style="137" customWidth="1"/>
    <col min="5903" max="5927" width="7.6640625" style="137" customWidth="1"/>
    <col min="5928" max="6144" width="7.88671875" style="137"/>
    <col min="6145" max="6145" width="8.6640625" style="137" customWidth="1"/>
    <col min="6146" max="6146" width="48.6640625" style="137" customWidth="1"/>
    <col min="6147" max="6147" width="7.109375" style="137" customWidth="1"/>
    <col min="6148" max="6148" width="17.6640625" style="137" customWidth="1"/>
    <col min="6149" max="6150" width="13.88671875" style="137" customWidth="1"/>
    <col min="6151" max="6151" width="15.33203125" style="137" customWidth="1"/>
    <col min="6152" max="6158" width="13.88671875" style="137" customWidth="1"/>
    <col min="6159" max="6183" width="7.6640625" style="137" customWidth="1"/>
    <col min="6184" max="6400" width="7.88671875" style="137"/>
    <col min="6401" max="6401" width="8.6640625" style="137" customWidth="1"/>
    <col min="6402" max="6402" width="48.6640625" style="137" customWidth="1"/>
    <col min="6403" max="6403" width="7.109375" style="137" customWidth="1"/>
    <col min="6404" max="6404" width="17.6640625" style="137" customWidth="1"/>
    <col min="6405" max="6406" width="13.88671875" style="137" customWidth="1"/>
    <col min="6407" max="6407" width="15.33203125" style="137" customWidth="1"/>
    <col min="6408" max="6414" width="13.88671875" style="137" customWidth="1"/>
    <col min="6415" max="6439" width="7.6640625" style="137" customWidth="1"/>
    <col min="6440" max="6656" width="7.88671875" style="137"/>
    <col min="6657" max="6657" width="8.6640625" style="137" customWidth="1"/>
    <col min="6658" max="6658" width="48.6640625" style="137" customWidth="1"/>
    <col min="6659" max="6659" width="7.109375" style="137" customWidth="1"/>
    <col min="6660" max="6660" width="17.6640625" style="137" customWidth="1"/>
    <col min="6661" max="6662" width="13.88671875" style="137" customWidth="1"/>
    <col min="6663" max="6663" width="15.33203125" style="137" customWidth="1"/>
    <col min="6664" max="6670" width="13.88671875" style="137" customWidth="1"/>
    <col min="6671" max="6695" width="7.6640625" style="137" customWidth="1"/>
    <col min="6696" max="6912" width="7.88671875" style="137"/>
    <col min="6913" max="6913" width="8.6640625" style="137" customWidth="1"/>
    <col min="6914" max="6914" width="48.6640625" style="137" customWidth="1"/>
    <col min="6915" max="6915" width="7.109375" style="137" customWidth="1"/>
    <col min="6916" max="6916" width="17.6640625" style="137" customWidth="1"/>
    <col min="6917" max="6918" width="13.88671875" style="137" customWidth="1"/>
    <col min="6919" max="6919" width="15.33203125" style="137" customWidth="1"/>
    <col min="6920" max="6926" width="13.88671875" style="137" customWidth="1"/>
    <col min="6927" max="6951" width="7.6640625" style="137" customWidth="1"/>
    <col min="6952" max="7168" width="7.88671875" style="137"/>
    <col min="7169" max="7169" width="8.6640625" style="137" customWidth="1"/>
    <col min="7170" max="7170" width="48.6640625" style="137" customWidth="1"/>
    <col min="7171" max="7171" width="7.109375" style="137" customWidth="1"/>
    <col min="7172" max="7172" width="17.6640625" style="137" customWidth="1"/>
    <col min="7173" max="7174" width="13.88671875" style="137" customWidth="1"/>
    <col min="7175" max="7175" width="15.33203125" style="137" customWidth="1"/>
    <col min="7176" max="7182" width="13.88671875" style="137" customWidth="1"/>
    <col min="7183" max="7207" width="7.6640625" style="137" customWidth="1"/>
    <col min="7208" max="7424" width="7.88671875" style="137"/>
    <col min="7425" max="7425" width="8.6640625" style="137" customWidth="1"/>
    <col min="7426" max="7426" width="48.6640625" style="137" customWidth="1"/>
    <col min="7427" max="7427" width="7.109375" style="137" customWidth="1"/>
    <col min="7428" max="7428" width="17.6640625" style="137" customWidth="1"/>
    <col min="7429" max="7430" width="13.88671875" style="137" customWidth="1"/>
    <col min="7431" max="7431" width="15.33203125" style="137" customWidth="1"/>
    <col min="7432" max="7438" width="13.88671875" style="137" customWidth="1"/>
    <col min="7439" max="7463" width="7.6640625" style="137" customWidth="1"/>
    <col min="7464" max="7680" width="7.88671875" style="137"/>
    <col min="7681" max="7681" width="8.6640625" style="137" customWidth="1"/>
    <col min="7682" max="7682" width="48.6640625" style="137" customWidth="1"/>
    <col min="7683" max="7683" width="7.109375" style="137" customWidth="1"/>
    <col min="7684" max="7684" width="17.6640625" style="137" customWidth="1"/>
    <col min="7685" max="7686" width="13.88671875" style="137" customWidth="1"/>
    <col min="7687" max="7687" width="15.33203125" style="137" customWidth="1"/>
    <col min="7688" max="7694" width="13.88671875" style="137" customWidth="1"/>
    <col min="7695" max="7719" width="7.6640625" style="137" customWidth="1"/>
    <col min="7720" max="7936" width="7.88671875" style="137"/>
    <col min="7937" max="7937" width="8.6640625" style="137" customWidth="1"/>
    <col min="7938" max="7938" width="48.6640625" style="137" customWidth="1"/>
    <col min="7939" max="7939" width="7.109375" style="137" customWidth="1"/>
    <col min="7940" max="7940" width="17.6640625" style="137" customWidth="1"/>
    <col min="7941" max="7942" width="13.88671875" style="137" customWidth="1"/>
    <col min="7943" max="7943" width="15.33203125" style="137" customWidth="1"/>
    <col min="7944" max="7950" width="13.88671875" style="137" customWidth="1"/>
    <col min="7951" max="7975" width="7.6640625" style="137" customWidth="1"/>
    <col min="7976" max="8192" width="7.88671875" style="137"/>
    <col min="8193" max="8193" width="8.6640625" style="137" customWidth="1"/>
    <col min="8194" max="8194" width="48.6640625" style="137" customWidth="1"/>
    <col min="8195" max="8195" width="7.109375" style="137" customWidth="1"/>
    <col min="8196" max="8196" width="17.6640625" style="137" customWidth="1"/>
    <col min="8197" max="8198" width="13.88671875" style="137" customWidth="1"/>
    <col min="8199" max="8199" width="15.33203125" style="137" customWidth="1"/>
    <col min="8200" max="8206" width="13.88671875" style="137" customWidth="1"/>
    <col min="8207" max="8231" width="7.6640625" style="137" customWidth="1"/>
    <col min="8232" max="8448" width="7.88671875" style="137"/>
    <col min="8449" max="8449" width="8.6640625" style="137" customWidth="1"/>
    <col min="8450" max="8450" width="48.6640625" style="137" customWidth="1"/>
    <col min="8451" max="8451" width="7.109375" style="137" customWidth="1"/>
    <col min="8452" max="8452" width="17.6640625" style="137" customWidth="1"/>
    <col min="8453" max="8454" width="13.88671875" style="137" customWidth="1"/>
    <col min="8455" max="8455" width="15.33203125" style="137" customWidth="1"/>
    <col min="8456" max="8462" width="13.88671875" style="137" customWidth="1"/>
    <col min="8463" max="8487" width="7.6640625" style="137" customWidth="1"/>
    <col min="8488" max="8704" width="7.88671875" style="137"/>
    <col min="8705" max="8705" width="8.6640625" style="137" customWidth="1"/>
    <col min="8706" max="8706" width="48.6640625" style="137" customWidth="1"/>
    <col min="8707" max="8707" width="7.109375" style="137" customWidth="1"/>
    <col min="8708" max="8708" width="17.6640625" style="137" customWidth="1"/>
    <col min="8709" max="8710" width="13.88671875" style="137" customWidth="1"/>
    <col min="8711" max="8711" width="15.33203125" style="137" customWidth="1"/>
    <col min="8712" max="8718" width="13.88671875" style="137" customWidth="1"/>
    <col min="8719" max="8743" width="7.6640625" style="137" customWidth="1"/>
    <col min="8744" max="8960" width="7.88671875" style="137"/>
    <col min="8961" max="8961" width="8.6640625" style="137" customWidth="1"/>
    <col min="8962" max="8962" width="48.6640625" style="137" customWidth="1"/>
    <col min="8963" max="8963" width="7.109375" style="137" customWidth="1"/>
    <col min="8964" max="8964" width="17.6640625" style="137" customWidth="1"/>
    <col min="8965" max="8966" width="13.88671875" style="137" customWidth="1"/>
    <col min="8967" max="8967" width="15.33203125" style="137" customWidth="1"/>
    <col min="8968" max="8974" width="13.88671875" style="137" customWidth="1"/>
    <col min="8975" max="8999" width="7.6640625" style="137" customWidth="1"/>
    <col min="9000" max="9216" width="7.88671875" style="137"/>
    <col min="9217" max="9217" width="8.6640625" style="137" customWidth="1"/>
    <col min="9218" max="9218" width="48.6640625" style="137" customWidth="1"/>
    <col min="9219" max="9219" width="7.109375" style="137" customWidth="1"/>
    <col min="9220" max="9220" width="17.6640625" style="137" customWidth="1"/>
    <col min="9221" max="9222" width="13.88671875" style="137" customWidth="1"/>
    <col min="9223" max="9223" width="15.33203125" style="137" customWidth="1"/>
    <col min="9224" max="9230" width="13.88671875" style="137" customWidth="1"/>
    <col min="9231" max="9255" width="7.6640625" style="137" customWidth="1"/>
    <col min="9256" max="9472" width="7.88671875" style="137"/>
    <col min="9473" max="9473" width="8.6640625" style="137" customWidth="1"/>
    <col min="9474" max="9474" width="48.6640625" style="137" customWidth="1"/>
    <col min="9475" max="9475" width="7.109375" style="137" customWidth="1"/>
    <col min="9476" max="9476" width="17.6640625" style="137" customWidth="1"/>
    <col min="9477" max="9478" width="13.88671875" style="137" customWidth="1"/>
    <col min="9479" max="9479" width="15.33203125" style="137" customWidth="1"/>
    <col min="9480" max="9486" width="13.88671875" style="137" customWidth="1"/>
    <col min="9487" max="9511" width="7.6640625" style="137" customWidth="1"/>
    <col min="9512" max="9728" width="7.88671875" style="137"/>
    <col min="9729" max="9729" width="8.6640625" style="137" customWidth="1"/>
    <col min="9730" max="9730" width="48.6640625" style="137" customWidth="1"/>
    <col min="9731" max="9731" width="7.109375" style="137" customWidth="1"/>
    <col min="9732" max="9732" width="17.6640625" style="137" customWidth="1"/>
    <col min="9733" max="9734" width="13.88671875" style="137" customWidth="1"/>
    <col min="9735" max="9735" width="15.33203125" style="137" customWidth="1"/>
    <col min="9736" max="9742" width="13.88671875" style="137" customWidth="1"/>
    <col min="9743" max="9767" width="7.6640625" style="137" customWidth="1"/>
    <col min="9768" max="9984" width="7.88671875" style="137"/>
    <col min="9985" max="9985" width="8.6640625" style="137" customWidth="1"/>
    <col min="9986" max="9986" width="48.6640625" style="137" customWidth="1"/>
    <col min="9987" max="9987" width="7.109375" style="137" customWidth="1"/>
    <col min="9988" max="9988" width="17.6640625" style="137" customWidth="1"/>
    <col min="9989" max="9990" width="13.88671875" style="137" customWidth="1"/>
    <col min="9991" max="9991" width="15.33203125" style="137" customWidth="1"/>
    <col min="9992" max="9998" width="13.88671875" style="137" customWidth="1"/>
    <col min="9999" max="10023" width="7.6640625" style="137" customWidth="1"/>
    <col min="10024" max="10240" width="7.88671875" style="137"/>
    <col min="10241" max="10241" width="8.6640625" style="137" customWidth="1"/>
    <col min="10242" max="10242" width="48.6640625" style="137" customWidth="1"/>
    <col min="10243" max="10243" width="7.109375" style="137" customWidth="1"/>
    <col min="10244" max="10244" width="17.6640625" style="137" customWidth="1"/>
    <col min="10245" max="10246" width="13.88671875" style="137" customWidth="1"/>
    <col min="10247" max="10247" width="15.33203125" style="137" customWidth="1"/>
    <col min="10248" max="10254" width="13.88671875" style="137" customWidth="1"/>
    <col min="10255" max="10279" width="7.6640625" style="137" customWidth="1"/>
    <col min="10280" max="10496" width="7.88671875" style="137"/>
    <col min="10497" max="10497" width="8.6640625" style="137" customWidth="1"/>
    <col min="10498" max="10498" width="48.6640625" style="137" customWidth="1"/>
    <col min="10499" max="10499" width="7.109375" style="137" customWidth="1"/>
    <col min="10500" max="10500" width="17.6640625" style="137" customWidth="1"/>
    <col min="10501" max="10502" width="13.88671875" style="137" customWidth="1"/>
    <col min="10503" max="10503" width="15.33203125" style="137" customWidth="1"/>
    <col min="10504" max="10510" width="13.88671875" style="137" customWidth="1"/>
    <col min="10511" max="10535" width="7.6640625" style="137" customWidth="1"/>
    <col min="10536" max="10752" width="7.88671875" style="137"/>
    <col min="10753" max="10753" width="8.6640625" style="137" customWidth="1"/>
    <col min="10754" max="10754" width="48.6640625" style="137" customWidth="1"/>
    <col min="10755" max="10755" width="7.109375" style="137" customWidth="1"/>
    <col min="10756" max="10756" width="17.6640625" style="137" customWidth="1"/>
    <col min="10757" max="10758" width="13.88671875" style="137" customWidth="1"/>
    <col min="10759" max="10759" width="15.33203125" style="137" customWidth="1"/>
    <col min="10760" max="10766" width="13.88671875" style="137" customWidth="1"/>
    <col min="10767" max="10791" width="7.6640625" style="137" customWidth="1"/>
    <col min="10792" max="11008" width="7.88671875" style="137"/>
    <col min="11009" max="11009" width="8.6640625" style="137" customWidth="1"/>
    <col min="11010" max="11010" width="48.6640625" style="137" customWidth="1"/>
    <col min="11011" max="11011" width="7.109375" style="137" customWidth="1"/>
    <col min="11012" max="11012" width="17.6640625" style="137" customWidth="1"/>
    <col min="11013" max="11014" width="13.88671875" style="137" customWidth="1"/>
    <col min="11015" max="11015" width="15.33203125" style="137" customWidth="1"/>
    <col min="11016" max="11022" width="13.88671875" style="137" customWidth="1"/>
    <col min="11023" max="11047" width="7.6640625" style="137" customWidth="1"/>
    <col min="11048" max="11264" width="7.88671875" style="137"/>
    <col min="11265" max="11265" width="8.6640625" style="137" customWidth="1"/>
    <col min="11266" max="11266" width="48.6640625" style="137" customWidth="1"/>
    <col min="11267" max="11267" width="7.109375" style="137" customWidth="1"/>
    <col min="11268" max="11268" width="17.6640625" style="137" customWidth="1"/>
    <col min="11269" max="11270" width="13.88671875" style="137" customWidth="1"/>
    <col min="11271" max="11271" width="15.33203125" style="137" customWidth="1"/>
    <col min="11272" max="11278" width="13.88671875" style="137" customWidth="1"/>
    <col min="11279" max="11303" width="7.6640625" style="137" customWidth="1"/>
    <col min="11304" max="11520" width="7.88671875" style="137"/>
    <col min="11521" max="11521" width="8.6640625" style="137" customWidth="1"/>
    <col min="11522" max="11522" width="48.6640625" style="137" customWidth="1"/>
    <col min="11523" max="11523" width="7.109375" style="137" customWidth="1"/>
    <col min="11524" max="11524" width="17.6640625" style="137" customWidth="1"/>
    <col min="11525" max="11526" width="13.88671875" style="137" customWidth="1"/>
    <col min="11527" max="11527" width="15.33203125" style="137" customWidth="1"/>
    <col min="11528" max="11534" width="13.88671875" style="137" customWidth="1"/>
    <col min="11535" max="11559" width="7.6640625" style="137" customWidth="1"/>
    <col min="11560" max="11776" width="7.88671875" style="137"/>
    <col min="11777" max="11777" width="8.6640625" style="137" customWidth="1"/>
    <col min="11778" max="11778" width="48.6640625" style="137" customWidth="1"/>
    <col min="11779" max="11779" width="7.109375" style="137" customWidth="1"/>
    <col min="11780" max="11780" width="17.6640625" style="137" customWidth="1"/>
    <col min="11781" max="11782" width="13.88671875" style="137" customWidth="1"/>
    <col min="11783" max="11783" width="15.33203125" style="137" customWidth="1"/>
    <col min="11784" max="11790" width="13.88671875" style="137" customWidth="1"/>
    <col min="11791" max="11815" width="7.6640625" style="137" customWidth="1"/>
    <col min="11816" max="12032" width="7.88671875" style="137"/>
    <col min="12033" max="12033" width="8.6640625" style="137" customWidth="1"/>
    <col min="12034" max="12034" width="48.6640625" style="137" customWidth="1"/>
    <col min="12035" max="12035" width="7.109375" style="137" customWidth="1"/>
    <col min="12036" max="12036" width="17.6640625" style="137" customWidth="1"/>
    <col min="12037" max="12038" width="13.88671875" style="137" customWidth="1"/>
    <col min="12039" max="12039" width="15.33203125" style="137" customWidth="1"/>
    <col min="12040" max="12046" width="13.88671875" style="137" customWidth="1"/>
    <col min="12047" max="12071" width="7.6640625" style="137" customWidth="1"/>
    <col min="12072" max="12288" width="7.88671875" style="137"/>
    <col min="12289" max="12289" width="8.6640625" style="137" customWidth="1"/>
    <col min="12290" max="12290" width="48.6640625" style="137" customWidth="1"/>
    <col min="12291" max="12291" width="7.109375" style="137" customWidth="1"/>
    <col min="12292" max="12292" width="17.6640625" style="137" customWidth="1"/>
    <col min="12293" max="12294" width="13.88671875" style="137" customWidth="1"/>
    <col min="12295" max="12295" width="15.33203125" style="137" customWidth="1"/>
    <col min="12296" max="12302" width="13.88671875" style="137" customWidth="1"/>
    <col min="12303" max="12327" width="7.6640625" style="137" customWidth="1"/>
    <col min="12328" max="12544" width="7.88671875" style="137"/>
    <col min="12545" max="12545" width="8.6640625" style="137" customWidth="1"/>
    <col min="12546" max="12546" width="48.6640625" style="137" customWidth="1"/>
    <col min="12547" max="12547" width="7.109375" style="137" customWidth="1"/>
    <col min="12548" max="12548" width="17.6640625" style="137" customWidth="1"/>
    <col min="12549" max="12550" width="13.88671875" style="137" customWidth="1"/>
    <col min="12551" max="12551" width="15.33203125" style="137" customWidth="1"/>
    <col min="12552" max="12558" width="13.88671875" style="137" customWidth="1"/>
    <col min="12559" max="12583" width="7.6640625" style="137" customWidth="1"/>
    <col min="12584" max="12800" width="7.88671875" style="137"/>
    <col min="12801" max="12801" width="8.6640625" style="137" customWidth="1"/>
    <col min="12802" max="12802" width="48.6640625" style="137" customWidth="1"/>
    <col min="12803" max="12803" width="7.109375" style="137" customWidth="1"/>
    <col min="12804" max="12804" width="17.6640625" style="137" customWidth="1"/>
    <col min="12805" max="12806" width="13.88671875" style="137" customWidth="1"/>
    <col min="12807" max="12807" width="15.33203125" style="137" customWidth="1"/>
    <col min="12808" max="12814" width="13.88671875" style="137" customWidth="1"/>
    <col min="12815" max="12839" width="7.6640625" style="137" customWidth="1"/>
    <col min="12840" max="13056" width="7.88671875" style="137"/>
    <col min="13057" max="13057" width="8.6640625" style="137" customWidth="1"/>
    <col min="13058" max="13058" width="48.6640625" style="137" customWidth="1"/>
    <col min="13059" max="13059" width="7.109375" style="137" customWidth="1"/>
    <col min="13060" max="13060" width="17.6640625" style="137" customWidth="1"/>
    <col min="13061" max="13062" width="13.88671875" style="137" customWidth="1"/>
    <col min="13063" max="13063" width="15.33203125" style="137" customWidth="1"/>
    <col min="13064" max="13070" width="13.88671875" style="137" customWidth="1"/>
    <col min="13071" max="13095" width="7.6640625" style="137" customWidth="1"/>
    <col min="13096" max="13312" width="7.88671875" style="137"/>
    <col min="13313" max="13313" width="8.6640625" style="137" customWidth="1"/>
    <col min="13314" max="13314" width="48.6640625" style="137" customWidth="1"/>
    <col min="13315" max="13315" width="7.109375" style="137" customWidth="1"/>
    <col min="13316" max="13316" width="17.6640625" style="137" customWidth="1"/>
    <col min="13317" max="13318" width="13.88671875" style="137" customWidth="1"/>
    <col min="13319" max="13319" width="15.33203125" style="137" customWidth="1"/>
    <col min="13320" max="13326" width="13.88671875" style="137" customWidth="1"/>
    <col min="13327" max="13351" width="7.6640625" style="137" customWidth="1"/>
    <col min="13352" max="13568" width="7.88671875" style="137"/>
    <col min="13569" max="13569" width="8.6640625" style="137" customWidth="1"/>
    <col min="13570" max="13570" width="48.6640625" style="137" customWidth="1"/>
    <col min="13571" max="13571" width="7.109375" style="137" customWidth="1"/>
    <col min="13572" max="13572" width="17.6640625" style="137" customWidth="1"/>
    <col min="13573" max="13574" width="13.88671875" style="137" customWidth="1"/>
    <col min="13575" max="13575" width="15.33203125" style="137" customWidth="1"/>
    <col min="13576" max="13582" width="13.88671875" style="137" customWidth="1"/>
    <col min="13583" max="13607" width="7.6640625" style="137" customWidth="1"/>
    <col min="13608" max="13824" width="7.88671875" style="137"/>
    <col min="13825" max="13825" width="8.6640625" style="137" customWidth="1"/>
    <col min="13826" max="13826" width="48.6640625" style="137" customWidth="1"/>
    <col min="13827" max="13827" width="7.109375" style="137" customWidth="1"/>
    <col min="13828" max="13828" width="17.6640625" style="137" customWidth="1"/>
    <col min="13829" max="13830" width="13.88671875" style="137" customWidth="1"/>
    <col min="13831" max="13831" width="15.33203125" style="137" customWidth="1"/>
    <col min="13832" max="13838" width="13.88671875" style="137" customWidth="1"/>
    <col min="13839" max="13863" width="7.6640625" style="137" customWidth="1"/>
    <col min="13864" max="14080" width="7.88671875" style="137"/>
    <col min="14081" max="14081" width="8.6640625" style="137" customWidth="1"/>
    <col min="14082" max="14082" width="48.6640625" style="137" customWidth="1"/>
    <col min="14083" max="14083" width="7.109375" style="137" customWidth="1"/>
    <col min="14084" max="14084" width="17.6640625" style="137" customWidth="1"/>
    <col min="14085" max="14086" width="13.88671875" style="137" customWidth="1"/>
    <col min="14087" max="14087" width="15.33203125" style="137" customWidth="1"/>
    <col min="14088" max="14094" width="13.88671875" style="137" customWidth="1"/>
    <col min="14095" max="14119" width="7.6640625" style="137" customWidth="1"/>
    <col min="14120" max="14336" width="7.88671875" style="137"/>
    <col min="14337" max="14337" width="8.6640625" style="137" customWidth="1"/>
    <col min="14338" max="14338" width="48.6640625" style="137" customWidth="1"/>
    <col min="14339" max="14339" width="7.109375" style="137" customWidth="1"/>
    <col min="14340" max="14340" width="17.6640625" style="137" customWidth="1"/>
    <col min="14341" max="14342" width="13.88671875" style="137" customWidth="1"/>
    <col min="14343" max="14343" width="15.33203125" style="137" customWidth="1"/>
    <col min="14344" max="14350" width="13.88671875" style="137" customWidth="1"/>
    <col min="14351" max="14375" width="7.6640625" style="137" customWidth="1"/>
    <col min="14376" max="14592" width="7.88671875" style="137"/>
    <col min="14593" max="14593" width="8.6640625" style="137" customWidth="1"/>
    <col min="14594" max="14594" width="48.6640625" style="137" customWidth="1"/>
    <col min="14595" max="14595" width="7.109375" style="137" customWidth="1"/>
    <col min="14596" max="14596" width="17.6640625" style="137" customWidth="1"/>
    <col min="14597" max="14598" width="13.88671875" style="137" customWidth="1"/>
    <col min="14599" max="14599" width="15.33203125" style="137" customWidth="1"/>
    <col min="14600" max="14606" width="13.88671875" style="137" customWidth="1"/>
    <col min="14607" max="14631" width="7.6640625" style="137" customWidth="1"/>
    <col min="14632" max="14848" width="7.88671875" style="137"/>
    <col min="14849" max="14849" width="8.6640625" style="137" customWidth="1"/>
    <col min="14850" max="14850" width="48.6640625" style="137" customWidth="1"/>
    <col min="14851" max="14851" width="7.109375" style="137" customWidth="1"/>
    <col min="14852" max="14852" width="17.6640625" style="137" customWidth="1"/>
    <col min="14853" max="14854" width="13.88671875" style="137" customWidth="1"/>
    <col min="14855" max="14855" width="15.33203125" style="137" customWidth="1"/>
    <col min="14856" max="14862" width="13.88671875" style="137" customWidth="1"/>
    <col min="14863" max="14887" width="7.6640625" style="137" customWidth="1"/>
    <col min="14888" max="15104" width="7.88671875" style="137"/>
    <col min="15105" max="15105" width="8.6640625" style="137" customWidth="1"/>
    <col min="15106" max="15106" width="48.6640625" style="137" customWidth="1"/>
    <col min="15107" max="15107" width="7.109375" style="137" customWidth="1"/>
    <col min="15108" max="15108" width="17.6640625" style="137" customWidth="1"/>
    <col min="15109" max="15110" width="13.88671875" style="137" customWidth="1"/>
    <col min="15111" max="15111" width="15.33203125" style="137" customWidth="1"/>
    <col min="15112" max="15118" width="13.88671875" style="137" customWidth="1"/>
    <col min="15119" max="15143" width="7.6640625" style="137" customWidth="1"/>
    <col min="15144" max="15360" width="7.88671875" style="137"/>
    <col min="15361" max="15361" width="8.6640625" style="137" customWidth="1"/>
    <col min="15362" max="15362" width="48.6640625" style="137" customWidth="1"/>
    <col min="15363" max="15363" width="7.109375" style="137" customWidth="1"/>
    <col min="15364" max="15364" width="17.6640625" style="137" customWidth="1"/>
    <col min="15365" max="15366" width="13.88671875" style="137" customWidth="1"/>
    <col min="15367" max="15367" width="15.33203125" style="137" customWidth="1"/>
    <col min="15368" max="15374" width="13.88671875" style="137" customWidth="1"/>
    <col min="15375" max="15399" width="7.6640625" style="137" customWidth="1"/>
    <col min="15400" max="15616" width="7.88671875" style="137"/>
    <col min="15617" max="15617" width="8.6640625" style="137" customWidth="1"/>
    <col min="15618" max="15618" width="48.6640625" style="137" customWidth="1"/>
    <col min="15619" max="15619" width="7.109375" style="137" customWidth="1"/>
    <col min="15620" max="15620" width="17.6640625" style="137" customWidth="1"/>
    <col min="15621" max="15622" width="13.88671875" style="137" customWidth="1"/>
    <col min="15623" max="15623" width="15.33203125" style="137" customWidth="1"/>
    <col min="15624" max="15630" width="13.88671875" style="137" customWidth="1"/>
    <col min="15631" max="15655" width="7.6640625" style="137" customWidth="1"/>
    <col min="15656" max="15872" width="7.88671875" style="137"/>
    <col min="15873" max="15873" width="8.6640625" style="137" customWidth="1"/>
    <col min="15874" max="15874" width="48.6640625" style="137" customWidth="1"/>
    <col min="15875" max="15875" width="7.109375" style="137" customWidth="1"/>
    <col min="15876" max="15876" width="17.6640625" style="137" customWidth="1"/>
    <col min="15877" max="15878" width="13.88671875" style="137" customWidth="1"/>
    <col min="15879" max="15879" width="15.33203125" style="137" customWidth="1"/>
    <col min="15880" max="15886" width="13.88671875" style="137" customWidth="1"/>
    <col min="15887" max="15911" width="7.6640625" style="137" customWidth="1"/>
    <col min="15912" max="16128" width="7.88671875" style="137"/>
    <col min="16129" max="16129" width="8.6640625" style="137" customWidth="1"/>
    <col min="16130" max="16130" width="48.6640625" style="137" customWidth="1"/>
    <col min="16131" max="16131" width="7.109375" style="137" customWidth="1"/>
    <col min="16132" max="16132" width="17.6640625" style="137" customWidth="1"/>
    <col min="16133" max="16134" width="13.88671875" style="137" customWidth="1"/>
    <col min="16135" max="16135" width="15.33203125" style="137" customWidth="1"/>
    <col min="16136" max="16142" width="13.88671875" style="137" customWidth="1"/>
    <col min="16143" max="16167" width="7.6640625" style="137" customWidth="1"/>
    <col min="16168" max="16384" width="7.88671875" style="137"/>
  </cols>
  <sheetData>
    <row r="1" spans="1:39" ht="17.399999999999999">
      <c r="A1" s="134" t="s">
        <v>302</v>
      </c>
      <c r="B1" s="135"/>
      <c r="C1" s="136"/>
      <c r="D1" s="136"/>
      <c r="E1" s="136"/>
      <c r="F1" s="136"/>
      <c r="G1" s="136"/>
      <c r="H1" s="135"/>
    </row>
    <row r="2" spans="1:39" s="139" customFormat="1" ht="18.75" customHeight="1">
      <c r="A2" s="320" t="s">
        <v>336</v>
      </c>
      <c r="B2" s="320"/>
      <c r="C2" s="320"/>
      <c r="D2" s="320"/>
      <c r="E2" s="320"/>
      <c r="F2" s="320"/>
      <c r="G2" s="320"/>
      <c r="H2" s="320"/>
      <c r="I2" s="320"/>
      <c r="J2" s="320"/>
      <c r="K2" s="320"/>
      <c r="L2" s="320"/>
      <c r="M2" s="320"/>
      <c r="N2" s="320"/>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row>
    <row r="3" spans="1:39" ht="15.6">
      <c r="A3" s="104"/>
      <c r="B3" s="104"/>
      <c r="C3" s="104"/>
      <c r="D3" s="104"/>
      <c r="K3" s="318" t="s">
        <v>73</v>
      </c>
      <c r="L3" s="318"/>
      <c r="M3" s="318"/>
      <c r="N3" s="318"/>
      <c r="AJ3" s="318" t="s">
        <v>73</v>
      </c>
      <c r="AK3" s="318"/>
      <c r="AL3" s="318"/>
      <c r="AM3" s="318"/>
    </row>
    <row r="4" spans="1:39" ht="15.75" customHeight="1">
      <c r="A4" s="321" t="s">
        <v>0</v>
      </c>
      <c r="B4" s="311" t="s">
        <v>74</v>
      </c>
      <c r="C4" s="311" t="s">
        <v>75</v>
      </c>
      <c r="D4" s="313" t="s">
        <v>76</v>
      </c>
      <c r="E4" s="284" t="s">
        <v>303</v>
      </c>
      <c r="F4" s="285"/>
      <c r="G4" s="285"/>
      <c r="H4" s="285"/>
      <c r="I4" s="285"/>
      <c r="J4" s="285"/>
      <c r="K4" s="285"/>
      <c r="L4" s="285"/>
      <c r="M4" s="285"/>
      <c r="N4" s="286"/>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39" s="140" customFormat="1" ht="33.75" customHeight="1">
      <c r="A5" s="321"/>
      <c r="B5" s="311"/>
      <c r="C5" s="312"/>
      <c r="D5" s="314"/>
      <c r="E5" s="105" t="s">
        <v>81</v>
      </c>
      <c r="F5" s="105" t="s">
        <v>11</v>
      </c>
      <c r="G5" s="105" t="s">
        <v>48</v>
      </c>
      <c r="H5" s="105" t="s">
        <v>22</v>
      </c>
      <c r="I5" s="105" t="s">
        <v>14</v>
      </c>
      <c r="J5" s="105" t="s">
        <v>46</v>
      </c>
      <c r="K5" s="105" t="s">
        <v>33</v>
      </c>
      <c r="L5" s="105" t="s">
        <v>20</v>
      </c>
      <c r="M5" s="105" t="s">
        <v>25</v>
      </c>
      <c r="N5" s="105" t="s">
        <v>52</v>
      </c>
      <c r="O5" s="105" t="s">
        <v>82</v>
      </c>
      <c r="P5" s="105" t="s">
        <v>82</v>
      </c>
      <c r="Q5" s="105" t="s">
        <v>82</v>
      </c>
      <c r="R5" s="105" t="s">
        <v>82</v>
      </c>
      <c r="S5" s="105" t="s">
        <v>82</v>
      </c>
      <c r="T5" s="105" t="s">
        <v>82</v>
      </c>
      <c r="U5" s="105" t="s">
        <v>82</v>
      </c>
      <c r="V5" s="105" t="s">
        <v>82</v>
      </c>
      <c r="W5" s="105" t="s">
        <v>82</v>
      </c>
      <c r="X5" s="105" t="s">
        <v>82</v>
      </c>
      <c r="Y5" s="105" t="s">
        <v>82</v>
      </c>
      <c r="Z5" s="105" t="s">
        <v>82</v>
      </c>
      <c r="AA5" s="105" t="s">
        <v>82</v>
      </c>
      <c r="AB5" s="105" t="s">
        <v>83</v>
      </c>
      <c r="AC5" s="105" t="s">
        <v>84</v>
      </c>
      <c r="AD5" s="105" t="s">
        <v>85</v>
      </c>
      <c r="AE5" s="105" t="s">
        <v>86</v>
      </c>
      <c r="AF5" s="105" t="s">
        <v>87</v>
      </c>
      <c r="AG5" s="105" t="s">
        <v>88</v>
      </c>
      <c r="AH5" s="105" t="s">
        <v>89</v>
      </c>
      <c r="AI5" s="105" t="s">
        <v>90</v>
      </c>
      <c r="AJ5" s="105" t="s">
        <v>91</v>
      </c>
      <c r="AK5" s="105" t="s">
        <v>92</v>
      </c>
      <c r="AL5" s="105" t="s">
        <v>93</v>
      </c>
      <c r="AM5" s="105" t="s">
        <v>94</v>
      </c>
    </row>
    <row r="6" spans="1:39" s="144" customFormat="1" ht="14.25" customHeight="1">
      <c r="A6" s="141" t="s">
        <v>304</v>
      </c>
      <c r="B6" s="141" t="s">
        <v>305</v>
      </c>
      <c r="C6" s="141" t="s">
        <v>306</v>
      </c>
      <c r="D6" s="142" t="s">
        <v>214</v>
      </c>
      <c r="E6" s="143" t="s">
        <v>307</v>
      </c>
      <c r="F6" s="142" t="s">
        <v>308</v>
      </c>
      <c r="G6" s="143" t="s">
        <v>309</v>
      </c>
      <c r="H6" s="142" t="s">
        <v>310</v>
      </c>
      <c r="I6" s="143" t="s">
        <v>311</v>
      </c>
      <c r="J6" s="142" t="s">
        <v>312</v>
      </c>
      <c r="K6" s="143" t="s">
        <v>313</v>
      </c>
      <c r="L6" s="142" t="s">
        <v>314</v>
      </c>
      <c r="M6" s="143" t="s">
        <v>315</v>
      </c>
      <c r="N6" s="142" t="s">
        <v>316</v>
      </c>
      <c r="O6" s="143" t="s">
        <v>307</v>
      </c>
      <c r="P6" s="142" t="s">
        <v>308</v>
      </c>
      <c r="Q6" s="143" t="s">
        <v>307</v>
      </c>
      <c r="R6" s="142" t="s">
        <v>308</v>
      </c>
      <c r="S6" s="143" t="s">
        <v>307</v>
      </c>
      <c r="T6" s="142" t="s">
        <v>308</v>
      </c>
      <c r="U6" s="143" t="s">
        <v>307</v>
      </c>
      <c r="V6" s="142" t="s">
        <v>308</v>
      </c>
      <c r="W6" s="143" t="s">
        <v>307</v>
      </c>
      <c r="X6" s="142" t="s">
        <v>308</v>
      </c>
      <c r="Y6" s="143" t="s">
        <v>307</v>
      </c>
      <c r="Z6" s="142" t="s">
        <v>308</v>
      </c>
      <c r="AA6" s="143" t="s">
        <v>307</v>
      </c>
      <c r="AB6" s="142" t="s">
        <v>308</v>
      </c>
      <c r="AC6" s="143" t="s">
        <v>307</v>
      </c>
      <c r="AD6" s="142" t="s">
        <v>308</v>
      </c>
      <c r="AE6" s="143" t="s">
        <v>307</v>
      </c>
      <c r="AF6" s="142" t="s">
        <v>308</v>
      </c>
      <c r="AG6" s="143" t="s">
        <v>307</v>
      </c>
      <c r="AH6" s="142" t="s">
        <v>308</v>
      </c>
      <c r="AI6" s="143" t="s">
        <v>307</v>
      </c>
      <c r="AJ6" s="142" t="s">
        <v>308</v>
      </c>
      <c r="AK6" s="143" t="s">
        <v>307</v>
      </c>
      <c r="AL6" s="142" t="s">
        <v>308</v>
      </c>
      <c r="AM6" s="143" t="s">
        <v>307</v>
      </c>
    </row>
    <row r="7" spans="1:39" s="140" customFormat="1" ht="18.75" customHeight="1">
      <c r="A7" s="78">
        <v>1</v>
      </c>
      <c r="B7" s="78" t="s">
        <v>97</v>
      </c>
      <c r="C7" s="13" t="s">
        <v>98</v>
      </c>
      <c r="D7" s="271">
        <v>277.72999999999996</v>
      </c>
      <c r="E7" s="271">
        <v>93.91</v>
      </c>
      <c r="F7" s="271">
        <v>11.780000000000001</v>
      </c>
      <c r="G7" s="271">
        <v>30.509999999999998</v>
      </c>
      <c r="H7" s="271">
        <v>36.228000000000002</v>
      </c>
      <c r="I7" s="271">
        <v>13.484</v>
      </c>
      <c r="J7" s="271">
        <v>20.95</v>
      </c>
      <c r="K7" s="271">
        <v>19.070000000000004</v>
      </c>
      <c r="L7" s="271">
        <v>3.6900000000000004</v>
      </c>
      <c r="M7" s="271">
        <v>33.508000000000003</v>
      </c>
      <c r="N7" s="271">
        <v>14.599999999999998</v>
      </c>
      <c r="O7" s="109">
        <v>0</v>
      </c>
      <c r="P7" s="109">
        <v>0</v>
      </c>
      <c r="Q7" s="109">
        <v>0</v>
      </c>
      <c r="R7" s="109">
        <v>0</v>
      </c>
      <c r="S7" s="109">
        <v>0</v>
      </c>
      <c r="T7" s="109">
        <v>0</v>
      </c>
      <c r="U7" s="109">
        <v>0</v>
      </c>
      <c r="V7" s="109">
        <v>0</v>
      </c>
      <c r="W7" s="109">
        <v>0</v>
      </c>
      <c r="X7" s="109">
        <v>0</v>
      </c>
      <c r="Y7" s="109">
        <v>0</v>
      </c>
      <c r="Z7" s="109">
        <v>0</v>
      </c>
      <c r="AA7" s="109">
        <v>0</v>
      </c>
      <c r="AB7" s="109">
        <v>0</v>
      </c>
      <c r="AC7" s="109">
        <v>0</v>
      </c>
      <c r="AD7" s="109">
        <v>0</v>
      </c>
      <c r="AE7" s="109">
        <v>0</v>
      </c>
      <c r="AF7" s="109">
        <v>0</v>
      </c>
      <c r="AG7" s="109">
        <v>0</v>
      </c>
      <c r="AH7" s="109">
        <v>0</v>
      </c>
      <c r="AI7" s="109">
        <v>0</v>
      </c>
      <c r="AJ7" s="109">
        <v>0</v>
      </c>
      <c r="AK7" s="109">
        <v>0</v>
      </c>
      <c r="AL7" s="109">
        <v>0</v>
      </c>
      <c r="AM7" s="109">
        <v>0</v>
      </c>
    </row>
    <row r="8" spans="1:39" s="145" customFormat="1" ht="18.75" customHeight="1">
      <c r="A8" s="83"/>
      <c r="B8" s="83" t="s">
        <v>99</v>
      </c>
      <c r="C8" s="82"/>
      <c r="D8" s="272"/>
      <c r="E8" s="272"/>
      <c r="F8" s="272"/>
      <c r="G8" s="272"/>
      <c r="H8" s="272"/>
      <c r="I8" s="272"/>
      <c r="J8" s="272"/>
      <c r="K8" s="272"/>
      <c r="L8" s="272"/>
      <c r="M8" s="272"/>
      <c r="N8" s="272"/>
      <c r="O8" s="84"/>
      <c r="P8" s="84"/>
      <c r="Q8" s="84"/>
      <c r="R8" s="84"/>
      <c r="S8" s="84"/>
      <c r="T8" s="84"/>
      <c r="U8" s="84"/>
      <c r="V8" s="84"/>
      <c r="W8" s="84"/>
      <c r="X8" s="84"/>
      <c r="Y8" s="84"/>
      <c r="Z8" s="84"/>
      <c r="AA8" s="84"/>
      <c r="AB8" s="84"/>
      <c r="AC8" s="84"/>
      <c r="AD8" s="84"/>
      <c r="AE8" s="84"/>
      <c r="AF8" s="84"/>
      <c r="AG8" s="84"/>
      <c r="AH8" s="84"/>
      <c r="AI8" s="84"/>
      <c r="AJ8" s="84"/>
      <c r="AK8" s="84"/>
      <c r="AL8" s="84"/>
      <c r="AM8" s="84"/>
    </row>
    <row r="9" spans="1:39" ht="18.75" customHeight="1">
      <c r="A9" s="96" t="s">
        <v>7</v>
      </c>
      <c r="B9" s="96" t="s">
        <v>100</v>
      </c>
      <c r="C9" s="89" t="s">
        <v>57</v>
      </c>
      <c r="D9" s="273">
        <v>81.92</v>
      </c>
      <c r="E9" s="273">
        <v>24.869999999999997</v>
      </c>
      <c r="F9" s="273">
        <v>3.9599999999999995</v>
      </c>
      <c r="G9" s="273">
        <v>16.869999999999997</v>
      </c>
      <c r="H9" s="273">
        <v>6.0699999999999994</v>
      </c>
      <c r="I9" s="273">
        <v>0.36</v>
      </c>
      <c r="J9" s="273">
        <v>9.5500000000000007</v>
      </c>
      <c r="K9" s="273">
        <v>5.89</v>
      </c>
      <c r="L9" s="273">
        <v>0.46</v>
      </c>
      <c r="M9" s="273">
        <v>7.69</v>
      </c>
      <c r="N9" s="273">
        <v>6.1999999999999993</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c r="AM9" s="80">
        <v>0</v>
      </c>
    </row>
    <row r="10" spans="1:39" s="145" customFormat="1" ht="18.75" customHeight="1">
      <c r="A10" s="83">
        <v>0</v>
      </c>
      <c r="B10" s="83" t="s">
        <v>101</v>
      </c>
      <c r="C10" s="82" t="s">
        <v>13</v>
      </c>
      <c r="D10" s="272">
        <v>30.630000000000003</v>
      </c>
      <c r="E10" s="272">
        <v>10.999999999999998</v>
      </c>
      <c r="F10" s="272">
        <v>0.86</v>
      </c>
      <c r="G10" s="272">
        <v>4.4800000000000004</v>
      </c>
      <c r="H10" s="272">
        <v>1.6700000000000002</v>
      </c>
      <c r="I10" s="272">
        <v>0.24</v>
      </c>
      <c r="J10" s="272">
        <v>1.59</v>
      </c>
      <c r="K10" s="272">
        <v>3.86</v>
      </c>
      <c r="L10" s="272">
        <v>0.02</v>
      </c>
      <c r="M10" s="272">
        <v>4.07</v>
      </c>
      <c r="N10" s="272">
        <v>2.8399999999999994</v>
      </c>
      <c r="O10" s="84">
        <v>0</v>
      </c>
      <c r="P10" s="84">
        <v>0</v>
      </c>
      <c r="Q10" s="84">
        <v>0</v>
      </c>
      <c r="R10" s="84">
        <v>0</v>
      </c>
      <c r="S10" s="84">
        <v>0</v>
      </c>
      <c r="T10" s="84">
        <v>0</v>
      </c>
      <c r="U10" s="84">
        <v>0</v>
      </c>
      <c r="V10" s="84">
        <v>0</v>
      </c>
      <c r="W10" s="84">
        <v>0</v>
      </c>
      <c r="X10" s="84">
        <v>0</v>
      </c>
      <c r="Y10" s="84">
        <v>0</v>
      </c>
      <c r="Z10" s="84">
        <v>0</v>
      </c>
      <c r="AA10" s="84">
        <v>0</v>
      </c>
      <c r="AB10" s="84">
        <v>0</v>
      </c>
      <c r="AC10" s="84">
        <v>0</v>
      </c>
      <c r="AD10" s="84">
        <v>0</v>
      </c>
      <c r="AE10" s="84">
        <v>0</v>
      </c>
      <c r="AF10" s="84">
        <v>0</v>
      </c>
      <c r="AG10" s="84">
        <v>0</v>
      </c>
      <c r="AH10" s="84">
        <v>0</v>
      </c>
      <c r="AI10" s="84">
        <v>0</v>
      </c>
      <c r="AJ10" s="84">
        <v>0</v>
      </c>
      <c r="AK10" s="84">
        <v>0</v>
      </c>
      <c r="AL10" s="84">
        <v>0</v>
      </c>
      <c r="AM10" s="84">
        <v>0</v>
      </c>
    </row>
    <row r="11" spans="1:39" ht="18.75" customHeight="1">
      <c r="A11" s="96" t="s">
        <v>43</v>
      </c>
      <c r="B11" s="96" t="s">
        <v>58</v>
      </c>
      <c r="C11" s="89" t="s">
        <v>105</v>
      </c>
      <c r="D11" s="273">
        <v>69.69</v>
      </c>
      <c r="E11" s="273">
        <v>11.620000000000001</v>
      </c>
      <c r="F11" s="273">
        <v>4.1900000000000004</v>
      </c>
      <c r="G11" s="273">
        <v>7.53</v>
      </c>
      <c r="H11" s="273">
        <v>16.274000000000001</v>
      </c>
      <c r="I11" s="273">
        <v>3.4990000000000001</v>
      </c>
      <c r="J11" s="273">
        <v>5.8599999999999994</v>
      </c>
      <c r="K11" s="273">
        <v>1.9000000000000001</v>
      </c>
      <c r="L11" s="273">
        <v>1.1700000000000002</v>
      </c>
      <c r="M11" s="273">
        <v>15.957000000000001</v>
      </c>
      <c r="N11" s="273">
        <v>1.69</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c r="AM11" s="80">
        <v>0</v>
      </c>
    </row>
    <row r="12" spans="1:39" ht="18.75" customHeight="1">
      <c r="A12" s="96" t="s">
        <v>44</v>
      </c>
      <c r="B12" s="96" t="s">
        <v>59</v>
      </c>
      <c r="C12" s="89" t="s">
        <v>8</v>
      </c>
      <c r="D12" s="273">
        <v>88.58</v>
      </c>
      <c r="E12" s="273">
        <v>52.790000000000013</v>
      </c>
      <c r="F12" s="273">
        <v>0.80999999999999994</v>
      </c>
      <c r="G12" s="273">
        <v>4.2</v>
      </c>
      <c r="H12" s="273">
        <v>8.4340000000000011</v>
      </c>
      <c r="I12" s="273">
        <v>7.8369999999999997</v>
      </c>
      <c r="J12" s="273">
        <v>1.5699999999999998</v>
      </c>
      <c r="K12" s="273">
        <v>2.76</v>
      </c>
      <c r="L12" s="273">
        <v>1.55</v>
      </c>
      <c r="M12" s="273">
        <v>4.899</v>
      </c>
      <c r="N12" s="273">
        <v>3.73</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c r="AM12" s="80">
        <v>0</v>
      </c>
    </row>
    <row r="13" spans="1:39" ht="18.75" customHeight="1">
      <c r="A13" s="96" t="s">
        <v>45</v>
      </c>
      <c r="B13" s="96" t="s">
        <v>68</v>
      </c>
      <c r="C13" s="89" t="s">
        <v>67</v>
      </c>
      <c r="D13" s="273">
        <v>11.13</v>
      </c>
      <c r="E13" s="273">
        <v>0</v>
      </c>
      <c r="F13" s="273">
        <v>2.21</v>
      </c>
      <c r="G13" s="273">
        <v>0.75</v>
      </c>
      <c r="H13" s="273">
        <v>0</v>
      </c>
      <c r="I13" s="273">
        <v>0</v>
      </c>
      <c r="J13" s="273">
        <v>0.03</v>
      </c>
      <c r="K13" s="273">
        <v>8.14</v>
      </c>
      <c r="L13" s="273">
        <v>0</v>
      </c>
      <c r="M13" s="273">
        <v>0</v>
      </c>
      <c r="N13" s="273">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c r="AM13" s="80">
        <v>0</v>
      </c>
    </row>
    <row r="14" spans="1:39" s="140" customFormat="1" ht="18.75" customHeight="1">
      <c r="A14" s="96" t="s">
        <v>47</v>
      </c>
      <c r="B14" s="96" t="s">
        <v>115</v>
      </c>
      <c r="C14" s="89" t="s">
        <v>116</v>
      </c>
      <c r="D14" s="273">
        <v>0</v>
      </c>
      <c r="E14" s="273">
        <v>0</v>
      </c>
      <c r="F14" s="273">
        <v>0</v>
      </c>
      <c r="G14" s="273">
        <v>0</v>
      </c>
      <c r="H14" s="273">
        <v>0</v>
      </c>
      <c r="I14" s="273">
        <v>0</v>
      </c>
      <c r="J14" s="273">
        <v>0</v>
      </c>
      <c r="K14" s="273">
        <v>0</v>
      </c>
      <c r="L14" s="273">
        <v>0</v>
      </c>
      <c r="M14" s="273">
        <v>0</v>
      </c>
      <c r="N14" s="273">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c r="AM14" s="80">
        <v>0</v>
      </c>
    </row>
    <row r="15" spans="1:39" ht="18.75" customHeight="1">
      <c r="A15" s="96" t="s">
        <v>49</v>
      </c>
      <c r="B15" s="96" t="s">
        <v>62</v>
      </c>
      <c r="C15" s="89" t="s">
        <v>63</v>
      </c>
      <c r="D15" s="273">
        <v>19.7</v>
      </c>
      <c r="E15" s="273">
        <v>0.52</v>
      </c>
      <c r="F15" s="273">
        <v>0.52</v>
      </c>
      <c r="G15" s="273">
        <v>0.62</v>
      </c>
      <c r="H15" s="273">
        <v>4.78</v>
      </c>
      <c r="I15" s="273">
        <v>1.7680000000000002</v>
      </c>
      <c r="J15" s="273">
        <v>3.7399999999999998</v>
      </c>
      <c r="K15" s="273">
        <v>0.28000000000000003</v>
      </c>
      <c r="L15" s="273">
        <v>0.51</v>
      </c>
      <c r="M15" s="273">
        <v>4.1619999999999999</v>
      </c>
      <c r="N15" s="273">
        <v>2.8</v>
      </c>
      <c r="O15" s="80">
        <v>0</v>
      </c>
      <c r="P15" s="80">
        <v>0</v>
      </c>
      <c r="Q15" s="80">
        <v>0</v>
      </c>
      <c r="R15" s="80">
        <v>0</v>
      </c>
      <c r="S15" s="80">
        <v>0</v>
      </c>
      <c r="T15" s="80">
        <v>0</v>
      </c>
      <c r="U15" s="80">
        <v>0</v>
      </c>
      <c r="V15" s="80">
        <v>0</v>
      </c>
      <c r="W15" s="80">
        <v>0</v>
      </c>
      <c r="X15" s="80">
        <v>0</v>
      </c>
      <c r="Y15" s="80">
        <v>0</v>
      </c>
      <c r="Z15" s="80">
        <v>0</v>
      </c>
      <c r="AA15" s="80">
        <v>0</v>
      </c>
      <c r="AB15" s="80">
        <v>0</v>
      </c>
      <c r="AC15" s="80">
        <v>0</v>
      </c>
      <c r="AD15" s="80">
        <v>0</v>
      </c>
      <c r="AE15" s="80">
        <v>0</v>
      </c>
      <c r="AF15" s="80">
        <v>0</v>
      </c>
      <c r="AG15" s="80">
        <v>0</v>
      </c>
      <c r="AH15" s="80">
        <v>0</v>
      </c>
      <c r="AI15" s="80">
        <v>0</v>
      </c>
      <c r="AJ15" s="80">
        <v>0</v>
      </c>
      <c r="AK15" s="80">
        <v>0</v>
      </c>
      <c r="AL15" s="80">
        <v>0</v>
      </c>
      <c r="AM15" s="80">
        <v>0</v>
      </c>
    </row>
    <row r="16" spans="1:39" s="145" customFormat="1" ht="20.25" customHeight="1">
      <c r="A16" s="83">
        <v>0</v>
      </c>
      <c r="B16" s="83" t="s">
        <v>126</v>
      </c>
      <c r="C16" s="82" t="s">
        <v>127</v>
      </c>
      <c r="D16" s="272">
        <v>0</v>
      </c>
      <c r="E16" s="272">
        <v>0</v>
      </c>
      <c r="F16" s="272">
        <v>0</v>
      </c>
      <c r="G16" s="272">
        <v>0</v>
      </c>
      <c r="H16" s="272">
        <v>0</v>
      </c>
      <c r="I16" s="272">
        <v>0</v>
      </c>
      <c r="J16" s="272">
        <v>0</v>
      </c>
      <c r="K16" s="272">
        <v>0</v>
      </c>
      <c r="L16" s="272">
        <v>0</v>
      </c>
      <c r="M16" s="272">
        <v>0</v>
      </c>
      <c r="N16" s="272">
        <v>0</v>
      </c>
      <c r="O16" s="84">
        <v>0</v>
      </c>
      <c r="P16" s="84">
        <v>0</v>
      </c>
      <c r="Q16" s="84">
        <v>0</v>
      </c>
      <c r="R16" s="84">
        <v>0</v>
      </c>
      <c r="S16" s="84">
        <v>0</v>
      </c>
      <c r="T16" s="84">
        <v>0</v>
      </c>
      <c r="U16" s="84">
        <v>0</v>
      </c>
      <c r="V16" s="84">
        <v>0</v>
      </c>
      <c r="W16" s="84">
        <v>0</v>
      </c>
      <c r="X16" s="84">
        <v>0</v>
      </c>
      <c r="Y16" s="84">
        <v>0</v>
      </c>
      <c r="Z16" s="84">
        <v>0</v>
      </c>
      <c r="AA16" s="84">
        <v>0</v>
      </c>
      <c r="AB16" s="84">
        <v>0</v>
      </c>
      <c r="AC16" s="84">
        <v>0</v>
      </c>
      <c r="AD16" s="84">
        <v>0</v>
      </c>
      <c r="AE16" s="84">
        <v>0</v>
      </c>
      <c r="AF16" s="84">
        <v>0</v>
      </c>
      <c r="AG16" s="84">
        <v>0</v>
      </c>
      <c r="AH16" s="84">
        <v>0</v>
      </c>
      <c r="AI16" s="84">
        <v>0</v>
      </c>
      <c r="AJ16" s="84">
        <v>0</v>
      </c>
      <c r="AK16" s="84">
        <v>0</v>
      </c>
      <c r="AL16" s="84">
        <v>0</v>
      </c>
      <c r="AM16" s="84">
        <v>0</v>
      </c>
    </row>
    <row r="17" spans="1:39" ht="18.75" customHeight="1">
      <c r="A17" s="96" t="s">
        <v>50</v>
      </c>
      <c r="B17" s="96" t="s">
        <v>60</v>
      </c>
      <c r="C17" s="89" t="s">
        <v>61</v>
      </c>
      <c r="D17" s="273">
        <v>6.7099999999999991</v>
      </c>
      <c r="E17" s="273">
        <v>4.1100000000000003</v>
      </c>
      <c r="F17" s="273">
        <v>0.09</v>
      </c>
      <c r="G17" s="273">
        <v>0.54</v>
      </c>
      <c r="H17" s="273">
        <v>0.67</v>
      </c>
      <c r="I17" s="273">
        <v>0.02</v>
      </c>
      <c r="J17" s="273">
        <v>0.2</v>
      </c>
      <c r="K17" s="273">
        <v>0.1</v>
      </c>
      <c r="L17" s="273">
        <v>0</v>
      </c>
      <c r="M17" s="273">
        <v>0.79999999999999993</v>
      </c>
      <c r="N17" s="273">
        <v>0.18</v>
      </c>
      <c r="O17" s="80">
        <v>0</v>
      </c>
      <c r="P17" s="80">
        <v>0</v>
      </c>
      <c r="Q17" s="80">
        <v>0</v>
      </c>
      <c r="R17" s="80">
        <v>0</v>
      </c>
      <c r="S17" s="80">
        <v>0</v>
      </c>
      <c r="T17" s="80">
        <v>0</v>
      </c>
      <c r="U17" s="80">
        <v>0</v>
      </c>
      <c r="V17" s="80">
        <v>0</v>
      </c>
      <c r="W17" s="80">
        <v>0</v>
      </c>
      <c r="X17" s="80">
        <v>0</v>
      </c>
      <c r="Y17" s="80">
        <v>0</v>
      </c>
      <c r="Z17" s="80">
        <v>0</v>
      </c>
      <c r="AA17" s="80">
        <v>0</v>
      </c>
      <c r="AB17" s="80">
        <v>0</v>
      </c>
      <c r="AC17" s="80">
        <v>0</v>
      </c>
      <c r="AD17" s="80">
        <v>0</v>
      </c>
      <c r="AE17" s="80">
        <v>0</v>
      </c>
      <c r="AF17" s="80">
        <v>0</v>
      </c>
      <c r="AG17" s="80">
        <v>0</v>
      </c>
      <c r="AH17" s="80">
        <v>0</v>
      </c>
      <c r="AI17" s="80">
        <v>0</v>
      </c>
      <c r="AJ17" s="80">
        <v>0</v>
      </c>
      <c r="AK17" s="80">
        <v>0</v>
      </c>
      <c r="AL17" s="80">
        <v>0</v>
      </c>
      <c r="AM17" s="80">
        <v>0</v>
      </c>
    </row>
    <row r="18" spans="1:39" ht="15.6">
      <c r="A18" s="96" t="s">
        <v>134</v>
      </c>
      <c r="B18" s="96" t="s">
        <v>135</v>
      </c>
      <c r="C18" s="89" t="s">
        <v>136</v>
      </c>
      <c r="D18" s="273">
        <v>0</v>
      </c>
      <c r="E18" s="273">
        <v>0</v>
      </c>
      <c r="F18" s="273">
        <v>0</v>
      </c>
      <c r="G18" s="273">
        <v>0</v>
      </c>
      <c r="H18" s="273">
        <v>0</v>
      </c>
      <c r="I18" s="273">
        <v>0</v>
      </c>
      <c r="J18" s="273">
        <v>0</v>
      </c>
      <c r="K18" s="273">
        <v>0</v>
      </c>
      <c r="L18" s="273">
        <v>0</v>
      </c>
      <c r="M18" s="273">
        <v>0</v>
      </c>
      <c r="N18" s="273">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c r="AM18" s="80">
        <v>0</v>
      </c>
    </row>
    <row r="19" spans="1:39" ht="18.75" customHeight="1">
      <c r="A19" s="96" t="s">
        <v>137</v>
      </c>
      <c r="B19" s="96" t="s">
        <v>65</v>
      </c>
      <c r="C19" s="89" t="s">
        <v>66</v>
      </c>
      <c r="D19" s="273">
        <v>0</v>
      </c>
      <c r="E19" s="273">
        <v>0</v>
      </c>
      <c r="F19" s="273">
        <v>0</v>
      </c>
      <c r="G19" s="273">
        <v>0</v>
      </c>
      <c r="H19" s="273">
        <v>0</v>
      </c>
      <c r="I19" s="273">
        <v>0</v>
      </c>
      <c r="J19" s="273">
        <v>0</v>
      </c>
      <c r="K19" s="273">
        <v>0</v>
      </c>
      <c r="L19" s="273">
        <v>0</v>
      </c>
      <c r="M19" s="273">
        <v>0</v>
      </c>
      <c r="N19" s="273">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row>
    <row r="20" spans="1:39" s="140" customFormat="1" ht="18.75" customHeight="1">
      <c r="A20" s="78">
        <v>2</v>
      </c>
      <c r="B20" s="78" t="s">
        <v>138</v>
      </c>
      <c r="C20" s="13" t="s">
        <v>139</v>
      </c>
      <c r="D20" s="274">
        <v>121.22</v>
      </c>
      <c r="E20" s="274">
        <v>17.04</v>
      </c>
      <c r="F20" s="274">
        <v>2.78</v>
      </c>
      <c r="G20" s="274">
        <v>46.83</v>
      </c>
      <c r="H20" s="274">
        <v>26.28</v>
      </c>
      <c r="I20" s="274">
        <v>0.03</v>
      </c>
      <c r="J20" s="274">
        <v>10.47</v>
      </c>
      <c r="K20" s="274">
        <v>5.5600000000000005</v>
      </c>
      <c r="L20" s="274">
        <v>0.02</v>
      </c>
      <c r="M20" s="274">
        <v>7.3400000000000007</v>
      </c>
      <c r="N20" s="274">
        <v>4.87</v>
      </c>
      <c r="O20" s="146">
        <v>0</v>
      </c>
      <c r="P20" s="146">
        <v>0</v>
      </c>
      <c r="Q20" s="146">
        <v>0</v>
      </c>
      <c r="R20" s="146">
        <v>0</v>
      </c>
      <c r="S20" s="146">
        <v>0</v>
      </c>
      <c r="T20" s="146">
        <v>0</v>
      </c>
      <c r="U20" s="146">
        <v>0</v>
      </c>
      <c r="V20" s="146">
        <v>0</v>
      </c>
      <c r="W20" s="146">
        <v>0</v>
      </c>
      <c r="X20" s="146">
        <v>0</v>
      </c>
      <c r="Y20" s="146">
        <v>0</v>
      </c>
      <c r="Z20" s="146">
        <v>0</v>
      </c>
      <c r="AA20" s="146">
        <v>0</v>
      </c>
      <c r="AB20" s="146">
        <v>0</v>
      </c>
      <c r="AC20" s="146">
        <v>0</v>
      </c>
      <c r="AD20" s="146">
        <v>0</v>
      </c>
      <c r="AE20" s="146">
        <v>0</v>
      </c>
      <c r="AF20" s="146">
        <v>0</v>
      </c>
      <c r="AG20" s="146">
        <v>0</v>
      </c>
      <c r="AH20" s="146">
        <v>0</v>
      </c>
      <c r="AI20" s="146">
        <v>0</v>
      </c>
      <c r="AJ20" s="146">
        <v>0</v>
      </c>
      <c r="AK20" s="146">
        <v>0</v>
      </c>
      <c r="AL20" s="146">
        <v>0</v>
      </c>
      <c r="AM20" s="146">
        <v>0</v>
      </c>
    </row>
    <row r="21" spans="1:39" s="145" customFormat="1" ht="18.75" customHeight="1">
      <c r="A21" s="83"/>
      <c r="B21" s="83" t="s">
        <v>99</v>
      </c>
      <c r="C21" s="82"/>
      <c r="D21" s="275"/>
      <c r="E21" s="275"/>
      <c r="F21" s="275"/>
      <c r="G21" s="275"/>
      <c r="H21" s="275"/>
      <c r="I21" s="275"/>
      <c r="J21" s="275"/>
      <c r="K21" s="275"/>
      <c r="L21" s="275"/>
      <c r="M21" s="275"/>
      <c r="N21" s="275"/>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row>
    <row r="22" spans="1:39" ht="18.75" customHeight="1">
      <c r="A22" s="96" t="s">
        <v>5</v>
      </c>
      <c r="B22" s="96" t="s">
        <v>140</v>
      </c>
      <c r="C22" s="89" t="s">
        <v>141</v>
      </c>
      <c r="D22" s="276">
        <v>0.09</v>
      </c>
      <c r="E22" s="276">
        <v>0.09</v>
      </c>
      <c r="F22" s="276">
        <v>0</v>
      </c>
      <c r="G22" s="276">
        <v>0</v>
      </c>
      <c r="H22" s="276">
        <v>0</v>
      </c>
      <c r="I22" s="276">
        <v>0</v>
      </c>
      <c r="J22" s="276">
        <v>0</v>
      </c>
      <c r="K22" s="276">
        <v>0</v>
      </c>
      <c r="L22" s="276">
        <v>0</v>
      </c>
      <c r="M22" s="276">
        <v>0</v>
      </c>
      <c r="N22" s="276">
        <v>0</v>
      </c>
      <c r="O22" s="148">
        <v>0</v>
      </c>
      <c r="P22" s="148">
        <v>0</v>
      </c>
      <c r="Q22" s="148">
        <v>0</v>
      </c>
      <c r="R22" s="148">
        <v>0</v>
      </c>
      <c r="S22" s="148">
        <v>0</v>
      </c>
      <c r="T22" s="148">
        <v>0</v>
      </c>
      <c r="U22" s="148">
        <v>0</v>
      </c>
      <c r="V22" s="148">
        <v>0</v>
      </c>
      <c r="W22" s="148">
        <v>0</v>
      </c>
      <c r="X22" s="148">
        <v>0</v>
      </c>
      <c r="Y22" s="148">
        <v>0</v>
      </c>
      <c r="Z22" s="148">
        <v>0</v>
      </c>
      <c r="AA22" s="148">
        <v>0</v>
      </c>
      <c r="AB22" s="148">
        <v>0</v>
      </c>
      <c r="AC22" s="148">
        <v>0</v>
      </c>
      <c r="AD22" s="148">
        <v>0</v>
      </c>
      <c r="AE22" s="148">
        <v>0</v>
      </c>
      <c r="AF22" s="148">
        <v>0</v>
      </c>
      <c r="AG22" s="148">
        <v>0</v>
      </c>
      <c r="AH22" s="148">
        <v>0</v>
      </c>
      <c r="AI22" s="148">
        <v>0</v>
      </c>
      <c r="AJ22" s="148">
        <v>0</v>
      </c>
      <c r="AK22" s="148">
        <v>0</v>
      </c>
      <c r="AL22" s="148">
        <v>0</v>
      </c>
      <c r="AM22" s="148">
        <v>0</v>
      </c>
    </row>
    <row r="23" spans="1:39" ht="18.75" customHeight="1">
      <c r="A23" s="96" t="s">
        <v>12</v>
      </c>
      <c r="B23" s="96" t="s">
        <v>71</v>
      </c>
      <c r="C23" s="89" t="s">
        <v>142</v>
      </c>
      <c r="D23" s="276">
        <v>0.01</v>
      </c>
      <c r="E23" s="276">
        <v>0.01</v>
      </c>
      <c r="F23" s="276">
        <v>0</v>
      </c>
      <c r="G23" s="276">
        <v>0</v>
      </c>
      <c r="H23" s="276">
        <v>0</v>
      </c>
      <c r="I23" s="276">
        <v>0</v>
      </c>
      <c r="J23" s="276">
        <v>0</v>
      </c>
      <c r="K23" s="276">
        <v>0</v>
      </c>
      <c r="L23" s="276">
        <v>0</v>
      </c>
      <c r="M23" s="276">
        <v>0</v>
      </c>
      <c r="N23" s="276">
        <v>0</v>
      </c>
      <c r="O23" s="148">
        <v>0</v>
      </c>
      <c r="P23" s="148">
        <v>0</v>
      </c>
      <c r="Q23" s="148">
        <v>0</v>
      </c>
      <c r="R23" s="148">
        <v>0</v>
      </c>
      <c r="S23" s="148">
        <v>0</v>
      </c>
      <c r="T23" s="148">
        <v>0</v>
      </c>
      <c r="U23" s="148">
        <v>0</v>
      </c>
      <c r="V23" s="148">
        <v>0</v>
      </c>
      <c r="W23" s="148">
        <v>0</v>
      </c>
      <c r="X23" s="148">
        <v>0</v>
      </c>
      <c r="Y23" s="148">
        <v>0</v>
      </c>
      <c r="Z23" s="148">
        <v>0</v>
      </c>
      <c r="AA23" s="148">
        <v>0</v>
      </c>
      <c r="AB23" s="148">
        <v>0</v>
      </c>
      <c r="AC23" s="148">
        <v>0</v>
      </c>
      <c r="AD23" s="148">
        <v>0</v>
      </c>
      <c r="AE23" s="148">
        <v>0</v>
      </c>
      <c r="AF23" s="148">
        <v>0</v>
      </c>
      <c r="AG23" s="148">
        <v>0</v>
      </c>
      <c r="AH23" s="148">
        <v>0</v>
      </c>
      <c r="AI23" s="148">
        <v>0</v>
      </c>
      <c r="AJ23" s="148">
        <v>0</v>
      </c>
      <c r="AK23" s="148">
        <v>0</v>
      </c>
      <c r="AL23" s="148">
        <v>0</v>
      </c>
      <c r="AM23" s="148">
        <v>0</v>
      </c>
    </row>
    <row r="24" spans="1:39" ht="18.75" customHeight="1">
      <c r="A24" s="96" t="s">
        <v>15</v>
      </c>
      <c r="B24" s="96" t="s">
        <v>143</v>
      </c>
      <c r="C24" s="89" t="s">
        <v>144</v>
      </c>
      <c r="D24" s="276">
        <v>0</v>
      </c>
      <c r="E24" s="276">
        <v>0</v>
      </c>
      <c r="F24" s="276">
        <v>0</v>
      </c>
      <c r="G24" s="276">
        <v>0</v>
      </c>
      <c r="H24" s="276">
        <v>0</v>
      </c>
      <c r="I24" s="276">
        <v>0</v>
      </c>
      <c r="J24" s="276">
        <v>0</v>
      </c>
      <c r="K24" s="276">
        <v>0</v>
      </c>
      <c r="L24" s="276">
        <v>0</v>
      </c>
      <c r="M24" s="276">
        <v>0</v>
      </c>
      <c r="N24" s="276">
        <v>0</v>
      </c>
      <c r="O24" s="148">
        <v>0</v>
      </c>
      <c r="P24" s="148">
        <v>0</v>
      </c>
      <c r="Q24" s="148">
        <v>0</v>
      </c>
      <c r="R24" s="148">
        <v>0</v>
      </c>
      <c r="S24" s="148">
        <v>0</v>
      </c>
      <c r="T24" s="148">
        <v>0</v>
      </c>
      <c r="U24" s="148">
        <v>0</v>
      </c>
      <c r="V24" s="148">
        <v>0</v>
      </c>
      <c r="W24" s="148">
        <v>0</v>
      </c>
      <c r="X24" s="148">
        <v>0</v>
      </c>
      <c r="Y24" s="148">
        <v>0</v>
      </c>
      <c r="Z24" s="148">
        <v>0</v>
      </c>
      <c r="AA24" s="148">
        <v>0</v>
      </c>
      <c r="AB24" s="148">
        <v>0</v>
      </c>
      <c r="AC24" s="148">
        <v>0</v>
      </c>
      <c r="AD24" s="148">
        <v>0</v>
      </c>
      <c r="AE24" s="148">
        <v>0</v>
      </c>
      <c r="AF24" s="148">
        <v>0</v>
      </c>
      <c r="AG24" s="148">
        <v>0</v>
      </c>
      <c r="AH24" s="148">
        <v>0</v>
      </c>
      <c r="AI24" s="148">
        <v>0</v>
      </c>
      <c r="AJ24" s="148">
        <v>0</v>
      </c>
      <c r="AK24" s="148">
        <v>0</v>
      </c>
      <c r="AL24" s="148">
        <v>0</v>
      </c>
      <c r="AM24" s="148">
        <v>0</v>
      </c>
    </row>
    <row r="25" spans="1:39" ht="18.75" customHeight="1">
      <c r="A25" s="96" t="s">
        <v>53</v>
      </c>
      <c r="B25" s="96" t="s">
        <v>145</v>
      </c>
      <c r="C25" s="89" t="s">
        <v>146</v>
      </c>
      <c r="D25" s="276">
        <v>0</v>
      </c>
      <c r="E25" s="276">
        <v>0</v>
      </c>
      <c r="F25" s="276">
        <v>0</v>
      </c>
      <c r="G25" s="276">
        <v>0</v>
      </c>
      <c r="H25" s="276">
        <v>0</v>
      </c>
      <c r="I25" s="276">
        <v>0</v>
      </c>
      <c r="J25" s="276">
        <v>0</v>
      </c>
      <c r="K25" s="276">
        <v>0</v>
      </c>
      <c r="L25" s="276">
        <v>0</v>
      </c>
      <c r="M25" s="276">
        <v>0</v>
      </c>
      <c r="N25" s="276">
        <v>0</v>
      </c>
      <c r="O25" s="148">
        <v>0</v>
      </c>
      <c r="P25" s="148">
        <v>0</v>
      </c>
      <c r="Q25" s="148">
        <v>0</v>
      </c>
      <c r="R25" s="148">
        <v>0</v>
      </c>
      <c r="S25" s="148">
        <v>0</v>
      </c>
      <c r="T25" s="148">
        <v>0</v>
      </c>
      <c r="U25" s="148">
        <v>0</v>
      </c>
      <c r="V25" s="148">
        <v>0</v>
      </c>
      <c r="W25" s="148">
        <v>0</v>
      </c>
      <c r="X25" s="148">
        <v>0</v>
      </c>
      <c r="Y25" s="148">
        <v>0</v>
      </c>
      <c r="Z25" s="148">
        <v>0</v>
      </c>
      <c r="AA25" s="148">
        <v>0</v>
      </c>
      <c r="AB25" s="148">
        <v>0</v>
      </c>
      <c r="AC25" s="148">
        <v>0</v>
      </c>
      <c r="AD25" s="148">
        <v>0</v>
      </c>
      <c r="AE25" s="148">
        <v>0</v>
      </c>
      <c r="AF25" s="148">
        <v>0</v>
      </c>
      <c r="AG25" s="148">
        <v>0</v>
      </c>
      <c r="AH25" s="148">
        <v>0</v>
      </c>
      <c r="AI25" s="148">
        <v>0</v>
      </c>
      <c r="AJ25" s="148">
        <v>0</v>
      </c>
      <c r="AK25" s="148">
        <v>0</v>
      </c>
      <c r="AL25" s="148">
        <v>0</v>
      </c>
      <c r="AM25" s="148">
        <v>0</v>
      </c>
    </row>
    <row r="26" spans="1:39" ht="18.75" customHeight="1">
      <c r="A26" s="96" t="s">
        <v>54</v>
      </c>
      <c r="B26" s="96" t="s">
        <v>70</v>
      </c>
      <c r="C26" s="89" t="s">
        <v>55</v>
      </c>
      <c r="D26" s="276">
        <v>0.13</v>
      </c>
      <c r="E26" s="276">
        <v>0.03</v>
      </c>
      <c r="F26" s="276">
        <v>0</v>
      </c>
      <c r="G26" s="276">
        <v>0</v>
      </c>
      <c r="H26" s="276">
        <v>0</v>
      </c>
      <c r="I26" s="276">
        <v>0</v>
      </c>
      <c r="J26" s="276">
        <v>0.05</v>
      </c>
      <c r="K26" s="276">
        <v>0.05</v>
      </c>
      <c r="L26" s="276">
        <v>0</v>
      </c>
      <c r="M26" s="276">
        <v>0</v>
      </c>
      <c r="N26" s="276">
        <v>0</v>
      </c>
      <c r="O26" s="148">
        <v>0</v>
      </c>
      <c r="P26" s="148">
        <v>0</v>
      </c>
      <c r="Q26" s="148">
        <v>0</v>
      </c>
      <c r="R26" s="148">
        <v>0</v>
      </c>
      <c r="S26" s="148">
        <v>0</v>
      </c>
      <c r="T26" s="148">
        <v>0</v>
      </c>
      <c r="U26" s="148">
        <v>0</v>
      </c>
      <c r="V26" s="148">
        <v>0</v>
      </c>
      <c r="W26" s="148">
        <v>0</v>
      </c>
      <c r="X26" s="148">
        <v>0</v>
      </c>
      <c r="Y26" s="148">
        <v>0</v>
      </c>
      <c r="Z26" s="148">
        <v>0</v>
      </c>
      <c r="AA26" s="148">
        <v>0</v>
      </c>
      <c r="AB26" s="148">
        <v>0</v>
      </c>
      <c r="AC26" s="148">
        <v>0</v>
      </c>
      <c r="AD26" s="148">
        <v>0</v>
      </c>
      <c r="AE26" s="148">
        <v>0</v>
      </c>
      <c r="AF26" s="148">
        <v>0</v>
      </c>
      <c r="AG26" s="148">
        <v>0</v>
      </c>
      <c r="AH26" s="148">
        <v>0</v>
      </c>
      <c r="AI26" s="148">
        <v>0</v>
      </c>
      <c r="AJ26" s="148">
        <v>0</v>
      </c>
      <c r="AK26" s="148">
        <v>0</v>
      </c>
      <c r="AL26" s="148">
        <v>0</v>
      </c>
      <c r="AM26" s="148">
        <v>0</v>
      </c>
    </row>
    <row r="27" spans="1:39" ht="18.75" customHeight="1">
      <c r="A27" s="96" t="s">
        <v>147</v>
      </c>
      <c r="B27" s="96" t="s">
        <v>56</v>
      </c>
      <c r="C27" s="89" t="s">
        <v>42</v>
      </c>
      <c r="D27" s="276">
        <v>0.52</v>
      </c>
      <c r="E27" s="276">
        <v>0.48000000000000004</v>
      </c>
      <c r="F27" s="276">
        <v>0</v>
      </c>
      <c r="G27" s="276">
        <v>0</v>
      </c>
      <c r="H27" s="276">
        <v>0</v>
      </c>
      <c r="I27" s="276">
        <v>0</v>
      </c>
      <c r="J27" s="276">
        <v>0.01</v>
      </c>
      <c r="K27" s="276">
        <v>0.02</v>
      </c>
      <c r="L27" s="276">
        <v>0</v>
      </c>
      <c r="M27" s="276">
        <v>0</v>
      </c>
      <c r="N27" s="276">
        <v>0.01</v>
      </c>
      <c r="O27" s="148">
        <v>0</v>
      </c>
      <c r="P27" s="148">
        <v>0</v>
      </c>
      <c r="Q27" s="148">
        <v>0</v>
      </c>
      <c r="R27" s="148">
        <v>0</v>
      </c>
      <c r="S27" s="148">
        <v>0</v>
      </c>
      <c r="T27" s="148">
        <v>0</v>
      </c>
      <c r="U27" s="148">
        <v>0</v>
      </c>
      <c r="V27" s="148">
        <v>0</v>
      </c>
      <c r="W27" s="148">
        <v>0</v>
      </c>
      <c r="X27" s="148">
        <v>0</v>
      </c>
      <c r="Y27" s="148">
        <v>0</v>
      </c>
      <c r="Z27" s="148">
        <v>0</v>
      </c>
      <c r="AA27" s="148">
        <v>0</v>
      </c>
      <c r="AB27" s="148">
        <v>0</v>
      </c>
      <c r="AC27" s="148">
        <v>0</v>
      </c>
      <c r="AD27" s="148">
        <v>0</v>
      </c>
      <c r="AE27" s="148">
        <v>0</v>
      </c>
      <c r="AF27" s="148">
        <v>0</v>
      </c>
      <c r="AG27" s="148">
        <v>0</v>
      </c>
      <c r="AH27" s="148">
        <v>0</v>
      </c>
      <c r="AI27" s="148">
        <v>0</v>
      </c>
      <c r="AJ27" s="148">
        <v>0</v>
      </c>
      <c r="AK27" s="148">
        <v>0</v>
      </c>
      <c r="AL27" s="148">
        <v>0</v>
      </c>
      <c r="AM27" s="148">
        <v>0</v>
      </c>
    </row>
    <row r="28" spans="1:39" ht="18.75" customHeight="1">
      <c r="A28" s="96" t="s">
        <v>148</v>
      </c>
      <c r="B28" s="96" t="s">
        <v>149</v>
      </c>
      <c r="C28" s="89" t="s">
        <v>150</v>
      </c>
      <c r="D28" s="276">
        <v>0</v>
      </c>
      <c r="E28" s="276">
        <v>0</v>
      </c>
      <c r="F28" s="276">
        <v>0</v>
      </c>
      <c r="G28" s="276">
        <v>0</v>
      </c>
      <c r="H28" s="276">
        <v>0</v>
      </c>
      <c r="I28" s="276">
        <v>0</v>
      </c>
      <c r="J28" s="276">
        <v>0</v>
      </c>
      <c r="K28" s="276">
        <v>0</v>
      </c>
      <c r="L28" s="276">
        <v>0</v>
      </c>
      <c r="M28" s="276">
        <v>0</v>
      </c>
      <c r="N28" s="276">
        <v>0</v>
      </c>
      <c r="O28" s="148">
        <v>0</v>
      </c>
      <c r="P28" s="148">
        <v>0</v>
      </c>
      <c r="Q28" s="148">
        <v>0</v>
      </c>
      <c r="R28" s="148">
        <v>0</v>
      </c>
      <c r="S28" s="148">
        <v>0</v>
      </c>
      <c r="T28" s="148">
        <v>0</v>
      </c>
      <c r="U28" s="148">
        <v>0</v>
      </c>
      <c r="V28" s="148">
        <v>0</v>
      </c>
      <c r="W28" s="148">
        <v>0</v>
      </c>
      <c r="X28" s="148">
        <v>0</v>
      </c>
      <c r="Y28" s="148">
        <v>0</v>
      </c>
      <c r="Z28" s="148">
        <v>0</v>
      </c>
      <c r="AA28" s="148">
        <v>0</v>
      </c>
      <c r="AB28" s="148">
        <v>0</v>
      </c>
      <c r="AC28" s="148">
        <v>0</v>
      </c>
      <c r="AD28" s="148">
        <v>0</v>
      </c>
      <c r="AE28" s="148">
        <v>0</v>
      </c>
      <c r="AF28" s="148">
        <v>0</v>
      </c>
      <c r="AG28" s="148">
        <v>0</v>
      </c>
      <c r="AH28" s="148">
        <v>0</v>
      </c>
      <c r="AI28" s="148">
        <v>0</v>
      </c>
      <c r="AJ28" s="148">
        <v>0</v>
      </c>
      <c r="AK28" s="148">
        <v>0</v>
      </c>
      <c r="AL28" s="148">
        <v>0</v>
      </c>
      <c r="AM28" s="148">
        <v>0</v>
      </c>
    </row>
    <row r="29" spans="1:39" ht="18.75" customHeight="1">
      <c r="A29" s="96" t="s">
        <v>151</v>
      </c>
      <c r="B29" s="96" t="s">
        <v>152</v>
      </c>
      <c r="C29" s="89" t="s">
        <v>51</v>
      </c>
      <c r="D29" s="276">
        <v>0.01</v>
      </c>
      <c r="E29" s="276">
        <v>0.01</v>
      </c>
      <c r="F29" s="276">
        <v>0</v>
      </c>
      <c r="G29" s="276">
        <v>0</v>
      </c>
      <c r="H29" s="276">
        <v>0</v>
      </c>
      <c r="I29" s="276">
        <v>0</v>
      </c>
      <c r="J29" s="276">
        <v>0</v>
      </c>
      <c r="K29" s="276">
        <v>0</v>
      </c>
      <c r="L29" s="276">
        <v>0</v>
      </c>
      <c r="M29" s="276">
        <v>0</v>
      </c>
      <c r="N29" s="276">
        <v>0</v>
      </c>
      <c r="O29" s="148">
        <v>0</v>
      </c>
      <c r="P29" s="148">
        <v>0</v>
      </c>
      <c r="Q29" s="148">
        <v>0</v>
      </c>
      <c r="R29" s="148">
        <v>0</v>
      </c>
      <c r="S29" s="148">
        <v>0</v>
      </c>
      <c r="T29" s="148">
        <v>0</v>
      </c>
      <c r="U29" s="148">
        <v>0</v>
      </c>
      <c r="V29" s="148">
        <v>0</v>
      </c>
      <c r="W29" s="148">
        <v>0</v>
      </c>
      <c r="X29" s="148">
        <v>0</v>
      </c>
      <c r="Y29" s="148">
        <v>0</v>
      </c>
      <c r="Z29" s="148">
        <v>0</v>
      </c>
      <c r="AA29" s="148">
        <v>0</v>
      </c>
      <c r="AB29" s="148">
        <v>0</v>
      </c>
      <c r="AC29" s="148">
        <v>0</v>
      </c>
      <c r="AD29" s="148">
        <v>0</v>
      </c>
      <c r="AE29" s="148">
        <v>0</v>
      </c>
      <c r="AF29" s="148">
        <v>0</v>
      </c>
      <c r="AG29" s="148">
        <v>0</v>
      </c>
      <c r="AH29" s="148">
        <v>0</v>
      </c>
      <c r="AI29" s="148">
        <v>0</v>
      </c>
      <c r="AJ29" s="148">
        <v>0</v>
      </c>
      <c r="AK29" s="148">
        <v>0</v>
      </c>
      <c r="AL29" s="148">
        <v>0</v>
      </c>
      <c r="AM29" s="148">
        <v>0</v>
      </c>
    </row>
    <row r="30" spans="1:39" ht="31.2">
      <c r="A30" s="96" t="s">
        <v>153</v>
      </c>
      <c r="B30" s="96" t="s">
        <v>154</v>
      </c>
      <c r="C30" s="89" t="s">
        <v>155</v>
      </c>
      <c r="D30" s="276">
        <v>8.85</v>
      </c>
      <c r="E30" s="276">
        <v>4.5299999999999994</v>
      </c>
      <c r="F30" s="276">
        <v>0.22</v>
      </c>
      <c r="G30" s="276">
        <v>1.2500000000000002</v>
      </c>
      <c r="H30" s="276">
        <v>0.01</v>
      </c>
      <c r="I30" s="276">
        <v>0</v>
      </c>
      <c r="J30" s="276">
        <v>0.4</v>
      </c>
      <c r="K30" s="276">
        <v>0.69000000000000006</v>
      </c>
      <c r="L30" s="276">
        <v>0</v>
      </c>
      <c r="M30" s="276">
        <v>1.32</v>
      </c>
      <c r="N30" s="276">
        <v>0.43000000000000005</v>
      </c>
      <c r="O30" s="148">
        <v>0</v>
      </c>
      <c r="P30" s="148">
        <v>0</v>
      </c>
      <c r="Q30" s="148">
        <v>0</v>
      </c>
      <c r="R30" s="148">
        <v>0</v>
      </c>
      <c r="S30" s="148">
        <v>0</v>
      </c>
      <c r="T30" s="148">
        <v>0</v>
      </c>
      <c r="U30" s="148">
        <v>0</v>
      </c>
      <c r="V30" s="148">
        <v>0</v>
      </c>
      <c r="W30" s="148">
        <v>0</v>
      </c>
      <c r="X30" s="148">
        <v>0</v>
      </c>
      <c r="Y30" s="148">
        <v>0</v>
      </c>
      <c r="Z30" s="148">
        <v>0</v>
      </c>
      <c r="AA30" s="148">
        <v>0</v>
      </c>
      <c r="AB30" s="148">
        <v>0</v>
      </c>
      <c r="AC30" s="148">
        <v>0</v>
      </c>
      <c r="AD30" s="148">
        <v>0</v>
      </c>
      <c r="AE30" s="148">
        <v>0</v>
      </c>
      <c r="AF30" s="148">
        <v>0</v>
      </c>
      <c r="AG30" s="148">
        <v>0</v>
      </c>
      <c r="AH30" s="148">
        <v>0</v>
      </c>
      <c r="AI30" s="148">
        <v>0</v>
      </c>
      <c r="AJ30" s="148">
        <v>0</v>
      </c>
      <c r="AK30" s="148">
        <v>0</v>
      </c>
      <c r="AL30" s="148">
        <v>0</v>
      </c>
      <c r="AM30" s="148">
        <v>0</v>
      </c>
    </row>
    <row r="31" spans="1:39" s="145" customFormat="1" ht="18.75" customHeight="1">
      <c r="A31" s="83"/>
      <c r="B31" s="83" t="s">
        <v>99</v>
      </c>
      <c r="C31" s="82"/>
      <c r="D31" s="275"/>
      <c r="E31" s="275"/>
      <c r="F31" s="275"/>
      <c r="G31" s="275"/>
      <c r="H31" s="275"/>
      <c r="I31" s="275"/>
      <c r="J31" s="275"/>
      <c r="K31" s="275"/>
      <c r="L31" s="275"/>
      <c r="M31" s="275"/>
      <c r="N31" s="275"/>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row>
    <row r="32" spans="1:39" ht="18.75" customHeight="1">
      <c r="A32" s="96" t="s">
        <v>156</v>
      </c>
      <c r="B32" s="96" t="s">
        <v>24</v>
      </c>
      <c r="C32" s="89" t="s">
        <v>4</v>
      </c>
      <c r="D32" s="276">
        <v>2.0099999999999998</v>
      </c>
      <c r="E32" s="276">
        <v>1.51</v>
      </c>
      <c r="F32" s="276">
        <v>0.08</v>
      </c>
      <c r="G32" s="276">
        <v>0.35</v>
      </c>
      <c r="H32" s="276">
        <v>0</v>
      </c>
      <c r="I32" s="276">
        <v>0</v>
      </c>
      <c r="J32" s="276">
        <v>0.02</v>
      </c>
      <c r="K32" s="276">
        <v>0.02</v>
      </c>
      <c r="L32" s="276">
        <v>0</v>
      </c>
      <c r="M32" s="276">
        <v>0.01</v>
      </c>
      <c r="N32" s="276">
        <v>0.02</v>
      </c>
      <c r="O32" s="148">
        <v>0</v>
      </c>
      <c r="P32" s="148">
        <v>0</v>
      </c>
      <c r="Q32" s="148">
        <v>0</v>
      </c>
      <c r="R32" s="148">
        <v>0</v>
      </c>
      <c r="S32" s="148">
        <v>0</v>
      </c>
      <c r="T32" s="148">
        <v>0</v>
      </c>
      <c r="U32" s="148">
        <v>0</v>
      </c>
      <c r="V32" s="148">
        <v>0</v>
      </c>
      <c r="W32" s="148">
        <v>0</v>
      </c>
      <c r="X32" s="148">
        <v>0</v>
      </c>
      <c r="Y32" s="148">
        <v>0</v>
      </c>
      <c r="Z32" s="148">
        <v>0</v>
      </c>
      <c r="AA32" s="148">
        <v>0</v>
      </c>
      <c r="AB32" s="148">
        <v>0</v>
      </c>
      <c r="AC32" s="148">
        <v>0</v>
      </c>
      <c r="AD32" s="148">
        <v>0</v>
      </c>
      <c r="AE32" s="148">
        <v>0</v>
      </c>
      <c r="AF32" s="148">
        <v>0</v>
      </c>
      <c r="AG32" s="148">
        <v>0</v>
      </c>
      <c r="AH32" s="148">
        <v>0</v>
      </c>
      <c r="AI32" s="148">
        <v>0</v>
      </c>
      <c r="AJ32" s="148">
        <v>0</v>
      </c>
      <c r="AK32" s="148">
        <v>0</v>
      </c>
      <c r="AL32" s="148">
        <v>0</v>
      </c>
      <c r="AM32" s="148">
        <v>0</v>
      </c>
    </row>
    <row r="33" spans="1:39" ht="18.75" customHeight="1">
      <c r="A33" s="96" t="s">
        <v>156</v>
      </c>
      <c r="B33" s="96" t="s">
        <v>27</v>
      </c>
      <c r="C33" s="89" t="s">
        <v>26</v>
      </c>
      <c r="D33" s="276">
        <v>3.9200000000000004</v>
      </c>
      <c r="E33" s="276">
        <v>1.4899999999999998</v>
      </c>
      <c r="F33" s="276">
        <v>0.1</v>
      </c>
      <c r="G33" s="276">
        <v>0.61</v>
      </c>
      <c r="H33" s="276">
        <v>0</v>
      </c>
      <c r="I33" s="276">
        <v>0</v>
      </c>
      <c r="J33" s="276">
        <v>0.1</v>
      </c>
      <c r="K33" s="276">
        <v>0.4</v>
      </c>
      <c r="L33" s="276">
        <v>0</v>
      </c>
      <c r="M33" s="276">
        <v>1.06</v>
      </c>
      <c r="N33" s="276">
        <v>0.16000000000000003</v>
      </c>
      <c r="O33" s="148">
        <v>0</v>
      </c>
      <c r="P33" s="148">
        <v>0</v>
      </c>
      <c r="Q33" s="148">
        <v>0</v>
      </c>
      <c r="R33" s="148">
        <v>0</v>
      </c>
      <c r="S33" s="148">
        <v>0</v>
      </c>
      <c r="T33" s="148">
        <v>0</v>
      </c>
      <c r="U33" s="148">
        <v>0</v>
      </c>
      <c r="V33" s="148">
        <v>0</v>
      </c>
      <c r="W33" s="148">
        <v>0</v>
      </c>
      <c r="X33" s="148">
        <v>0</v>
      </c>
      <c r="Y33" s="148">
        <v>0</v>
      </c>
      <c r="Z33" s="148">
        <v>0</v>
      </c>
      <c r="AA33" s="148">
        <v>0</v>
      </c>
      <c r="AB33" s="148">
        <v>0</v>
      </c>
      <c r="AC33" s="148">
        <v>0</v>
      </c>
      <c r="AD33" s="148">
        <v>0</v>
      </c>
      <c r="AE33" s="148">
        <v>0</v>
      </c>
      <c r="AF33" s="148">
        <v>0</v>
      </c>
      <c r="AG33" s="148">
        <v>0</v>
      </c>
      <c r="AH33" s="148">
        <v>0</v>
      </c>
      <c r="AI33" s="148">
        <v>0</v>
      </c>
      <c r="AJ33" s="148">
        <v>0</v>
      </c>
      <c r="AK33" s="148">
        <v>0</v>
      </c>
      <c r="AL33" s="148">
        <v>0</v>
      </c>
      <c r="AM33" s="148">
        <v>0</v>
      </c>
    </row>
    <row r="34" spans="1:39" ht="18.75" customHeight="1">
      <c r="A34" s="96" t="s">
        <v>156</v>
      </c>
      <c r="B34" s="96" t="s">
        <v>157</v>
      </c>
      <c r="C34" s="89" t="s">
        <v>158</v>
      </c>
      <c r="D34" s="276">
        <v>0.32</v>
      </c>
      <c r="E34" s="276">
        <v>0.19</v>
      </c>
      <c r="F34" s="276">
        <v>0.04</v>
      </c>
      <c r="G34" s="276">
        <v>0.04</v>
      </c>
      <c r="H34" s="276">
        <v>0</v>
      </c>
      <c r="I34" s="276">
        <v>0</v>
      </c>
      <c r="J34" s="276">
        <v>0.02</v>
      </c>
      <c r="K34" s="276">
        <v>0.02</v>
      </c>
      <c r="L34" s="276">
        <v>0</v>
      </c>
      <c r="M34" s="276">
        <v>0</v>
      </c>
      <c r="N34" s="276">
        <v>0.01</v>
      </c>
      <c r="O34" s="148">
        <v>0</v>
      </c>
      <c r="P34" s="148">
        <v>0</v>
      </c>
      <c r="Q34" s="148">
        <v>0</v>
      </c>
      <c r="R34" s="148">
        <v>0</v>
      </c>
      <c r="S34" s="148">
        <v>0</v>
      </c>
      <c r="T34" s="148">
        <v>0</v>
      </c>
      <c r="U34" s="148">
        <v>0</v>
      </c>
      <c r="V34" s="148">
        <v>0</v>
      </c>
      <c r="W34" s="148">
        <v>0</v>
      </c>
      <c r="X34" s="148">
        <v>0</v>
      </c>
      <c r="Y34" s="148">
        <v>0</v>
      </c>
      <c r="Z34" s="148">
        <v>0</v>
      </c>
      <c r="AA34" s="148">
        <v>0</v>
      </c>
      <c r="AB34" s="148">
        <v>0</v>
      </c>
      <c r="AC34" s="148">
        <v>0</v>
      </c>
      <c r="AD34" s="148">
        <v>0</v>
      </c>
      <c r="AE34" s="148">
        <v>0</v>
      </c>
      <c r="AF34" s="148">
        <v>0</v>
      </c>
      <c r="AG34" s="148">
        <v>0</v>
      </c>
      <c r="AH34" s="148">
        <v>0</v>
      </c>
      <c r="AI34" s="148">
        <v>0</v>
      </c>
      <c r="AJ34" s="148">
        <v>0</v>
      </c>
      <c r="AK34" s="148">
        <v>0</v>
      </c>
      <c r="AL34" s="148">
        <v>0</v>
      </c>
      <c r="AM34" s="148">
        <v>0</v>
      </c>
    </row>
    <row r="35" spans="1:39" ht="18.75" customHeight="1">
      <c r="A35" s="96" t="s">
        <v>156</v>
      </c>
      <c r="B35" s="96" t="s">
        <v>17</v>
      </c>
      <c r="C35" s="89" t="s">
        <v>18</v>
      </c>
      <c r="D35" s="276">
        <v>0.82</v>
      </c>
      <c r="E35" s="276">
        <v>0.66999999999999993</v>
      </c>
      <c r="F35" s="276">
        <v>0</v>
      </c>
      <c r="G35" s="276">
        <v>0.1</v>
      </c>
      <c r="H35" s="276">
        <v>0</v>
      </c>
      <c r="I35" s="276">
        <v>0</v>
      </c>
      <c r="J35" s="276">
        <v>0</v>
      </c>
      <c r="K35" s="276">
        <v>0</v>
      </c>
      <c r="L35" s="276">
        <v>0</v>
      </c>
      <c r="M35" s="276">
        <v>0.05</v>
      </c>
      <c r="N35" s="276">
        <v>0</v>
      </c>
      <c r="O35" s="148">
        <v>0</v>
      </c>
      <c r="P35" s="148">
        <v>0</v>
      </c>
      <c r="Q35" s="148">
        <v>0</v>
      </c>
      <c r="R35" s="148">
        <v>0</v>
      </c>
      <c r="S35" s="148">
        <v>0</v>
      </c>
      <c r="T35" s="148">
        <v>0</v>
      </c>
      <c r="U35" s="148">
        <v>0</v>
      </c>
      <c r="V35" s="148">
        <v>0</v>
      </c>
      <c r="W35" s="148">
        <v>0</v>
      </c>
      <c r="X35" s="148">
        <v>0</v>
      </c>
      <c r="Y35" s="148">
        <v>0</v>
      </c>
      <c r="Z35" s="148">
        <v>0</v>
      </c>
      <c r="AA35" s="148">
        <v>0</v>
      </c>
      <c r="AB35" s="148">
        <v>0</v>
      </c>
      <c r="AC35" s="148">
        <v>0</v>
      </c>
      <c r="AD35" s="148">
        <v>0</v>
      </c>
      <c r="AE35" s="148">
        <v>0</v>
      </c>
      <c r="AF35" s="148">
        <v>0</v>
      </c>
      <c r="AG35" s="148">
        <v>0</v>
      </c>
      <c r="AH35" s="148">
        <v>0</v>
      </c>
      <c r="AI35" s="148">
        <v>0</v>
      </c>
      <c r="AJ35" s="148">
        <v>0</v>
      </c>
      <c r="AK35" s="148">
        <v>0</v>
      </c>
      <c r="AL35" s="148">
        <v>0</v>
      </c>
      <c r="AM35" s="148">
        <v>0</v>
      </c>
    </row>
    <row r="36" spans="1:39" ht="18.75" customHeight="1">
      <c r="A36" s="96" t="s">
        <v>156</v>
      </c>
      <c r="B36" s="96" t="s">
        <v>9</v>
      </c>
      <c r="C36" s="89" t="s">
        <v>10</v>
      </c>
      <c r="D36" s="276">
        <v>1.3199999999999998</v>
      </c>
      <c r="E36" s="276">
        <v>0.6</v>
      </c>
      <c r="F36" s="276">
        <v>0</v>
      </c>
      <c r="G36" s="276">
        <v>7.0000000000000007E-2</v>
      </c>
      <c r="H36" s="276">
        <v>0</v>
      </c>
      <c r="I36" s="276">
        <v>0</v>
      </c>
      <c r="J36" s="276">
        <v>0.2</v>
      </c>
      <c r="K36" s="276">
        <v>0.15</v>
      </c>
      <c r="L36" s="276">
        <v>0</v>
      </c>
      <c r="M36" s="276">
        <v>0.18</v>
      </c>
      <c r="N36" s="276">
        <v>0.12</v>
      </c>
      <c r="O36" s="148">
        <v>0</v>
      </c>
      <c r="P36" s="148">
        <v>0</v>
      </c>
      <c r="Q36" s="148">
        <v>0</v>
      </c>
      <c r="R36" s="148">
        <v>0</v>
      </c>
      <c r="S36" s="148">
        <v>0</v>
      </c>
      <c r="T36" s="148">
        <v>0</v>
      </c>
      <c r="U36" s="148">
        <v>0</v>
      </c>
      <c r="V36" s="148">
        <v>0</v>
      </c>
      <c r="W36" s="148">
        <v>0</v>
      </c>
      <c r="X36" s="148">
        <v>0</v>
      </c>
      <c r="Y36" s="148">
        <v>0</v>
      </c>
      <c r="Z36" s="148">
        <v>0</v>
      </c>
      <c r="AA36" s="148">
        <v>0</v>
      </c>
      <c r="AB36" s="148">
        <v>0</v>
      </c>
      <c r="AC36" s="148">
        <v>0</v>
      </c>
      <c r="AD36" s="148">
        <v>0</v>
      </c>
      <c r="AE36" s="148">
        <v>0</v>
      </c>
      <c r="AF36" s="148">
        <v>0</v>
      </c>
      <c r="AG36" s="148">
        <v>0</v>
      </c>
      <c r="AH36" s="148">
        <v>0</v>
      </c>
      <c r="AI36" s="148">
        <v>0</v>
      </c>
      <c r="AJ36" s="148">
        <v>0</v>
      </c>
      <c r="AK36" s="148">
        <v>0</v>
      </c>
      <c r="AL36" s="148">
        <v>0</v>
      </c>
      <c r="AM36" s="148">
        <v>0</v>
      </c>
    </row>
    <row r="37" spans="1:39" ht="18.75" customHeight="1">
      <c r="A37" s="96" t="s">
        <v>156</v>
      </c>
      <c r="B37" s="96" t="s">
        <v>34</v>
      </c>
      <c r="C37" s="89" t="s">
        <v>35</v>
      </c>
      <c r="D37" s="276">
        <v>0</v>
      </c>
      <c r="E37" s="276">
        <v>0</v>
      </c>
      <c r="F37" s="276">
        <v>0</v>
      </c>
      <c r="G37" s="276">
        <v>0</v>
      </c>
      <c r="H37" s="276">
        <v>0</v>
      </c>
      <c r="I37" s="276">
        <v>0</v>
      </c>
      <c r="J37" s="276">
        <v>0</v>
      </c>
      <c r="K37" s="276">
        <v>0</v>
      </c>
      <c r="L37" s="276">
        <v>0</v>
      </c>
      <c r="M37" s="276">
        <v>0</v>
      </c>
      <c r="N37" s="276">
        <v>0</v>
      </c>
      <c r="O37" s="148">
        <v>0</v>
      </c>
      <c r="P37" s="148">
        <v>0</v>
      </c>
      <c r="Q37" s="148">
        <v>0</v>
      </c>
      <c r="R37" s="148">
        <v>0</v>
      </c>
      <c r="S37" s="148">
        <v>0</v>
      </c>
      <c r="T37" s="148">
        <v>0</v>
      </c>
      <c r="U37" s="148">
        <v>0</v>
      </c>
      <c r="V37" s="148">
        <v>0</v>
      </c>
      <c r="W37" s="148">
        <v>0</v>
      </c>
      <c r="X37" s="148">
        <v>0</v>
      </c>
      <c r="Y37" s="148">
        <v>0</v>
      </c>
      <c r="Z37" s="148">
        <v>0</v>
      </c>
      <c r="AA37" s="148">
        <v>0</v>
      </c>
      <c r="AB37" s="148">
        <v>0</v>
      </c>
      <c r="AC37" s="148">
        <v>0</v>
      </c>
      <c r="AD37" s="148">
        <v>0</v>
      </c>
      <c r="AE37" s="148">
        <v>0</v>
      </c>
      <c r="AF37" s="148">
        <v>0</v>
      </c>
      <c r="AG37" s="148">
        <v>0</v>
      </c>
      <c r="AH37" s="148">
        <v>0</v>
      </c>
      <c r="AI37" s="148">
        <v>0</v>
      </c>
      <c r="AJ37" s="148">
        <v>0</v>
      </c>
      <c r="AK37" s="148">
        <v>0</v>
      </c>
      <c r="AL37" s="148">
        <v>0</v>
      </c>
      <c r="AM37" s="148">
        <v>0</v>
      </c>
    </row>
    <row r="38" spans="1:39" ht="18.75" customHeight="1">
      <c r="A38" s="96" t="s">
        <v>156</v>
      </c>
      <c r="B38" s="96" t="s">
        <v>28</v>
      </c>
      <c r="C38" s="89" t="s">
        <v>29</v>
      </c>
      <c r="D38" s="276">
        <v>0.09</v>
      </c>
      <c r="E38" s="276">
        <v>0.02</v>
      </c>
      <c r="F38" s="276">
        <v>0</v>
      </c>
      <c r="G38" s="276">
        <v>0</v>
      </c>
      <c r="H38" s="276">
        <v>0</v>
      </c>
      <c r="I38" s="276">
        <v>0</v>
      </c>
      <c r="J38" s="276">
        <v>0.02</v>
      </c>
      <c r="K38" s="276">
        <v>0.02</v>
      </c>
      <c r="L38" s="276">
        <v>0</v>
      </c>
      <c r="M38" s="276">
        <v>0.01</v>
      </c>
      <c r="N38" s="276">
        <v>0.02</v>
      </c>
      <c r="O38" s="148">
        <v>0</v>
      </c>
      <c r="P38" s="148">
        <v>0</v>
      </c>
      <c r="Q38" s="148">
        <v>0</v>
      </c>
      <c r="R38" s="148">
        <v>0</v>
      </c>
      <c r="S38" s="148">
        <v>0</v>
      </c>
      <c r="T38" s="148">
        <v>0</v>
      </c>
      <c r="U38" s="148">
        <v>0</v>
      </c>
      <c r="V38" s="148">
        <v>0</v>
      </c>
      <c r="W38" s="148">
        <v>0</v>
      </c>
      <c r="X38" s="148">
        <v>0</v>
      </c>
      <c r="Y38" s="148">
        <v>0</v>
      </c>
      <c r="Z38" s="148">
        <v>0</v>
      </c>
      <c r="AA38" s="148">
        <v>0</v>
      </c>
      <c r="AB38" s="148">
        <v>0</v>
      </c>
      <c r="AC38" s="148">
        <v>0</v>
      </c>
      <c r="AD38" s="148">
        <v>0</v>
      </c>
      <c r="AE38" s="148">
        <v>0</v>
      </c>
      <c r="AF38" s="148">
        <v>0</v>
      </c>
      <c r="AG38" s="148">
        <v>0</v>
      </c>
      <c r="AH38" s="148">
        <v>0</v>
      </c>
      <c r="AI38" s="148">
        <v>0</v>
      </c>
      <c r="AJ38" s="148">
        <v>0</v>
      </c>
      <c r="AK38" s="148">
        <v>0</v>
      </c>
      <c r="AL38" s="148">
        <v>0</v>
      </c>
      <c r="AM38" s="148">
        <v>0</v>
      </c>
    </row>
    <row r="39" spans="1:39" ht="18.75" customHeight="1">
      <c r="A39" s="96" t="s">
        <v>156</v>
      </c>
      <c r="B39" s="96" t="s">
        <v>30</v>
      </c>
      <c r="C39" s="89" t="s">
        <v>31</v>
      </c>
      <c r="D39" s="276">
        <v>0</v>
      </c>
      <c r="E39" s="276">
        <v>0</v>
      </c>
      <c r="F39" s="276">
        <v>0</v>
      </c>
      <c r="G39" s="276">
        <v>0</v>
      </c>
      <c r="H39" s="276">
        <v>0</v>
      </c>
      <c r="I39" s="276">
        <v>0</v>
      </c>
      <c r="J39" s="276">
        <v>0</v>
      </c>
      <c r="K39" s="276">
        <v>0</v>
      </c>
      <c r="L39" s="276">
        <v>0</v>
      </c>
      <c r="M39" s="276">
        <v>0</v>
      </c>
      <c r="N39" s="276">
        <v>0</v>
      </c>
      <c r="O39" s="148">
        <v>0</v>
      </c>
      <c r="P39" s="148">
        <v>0</v>
      </c>
      <c r="Q39" s="148">
        <v>0</v>
      </c>
      <c r="R39" s="148">
        <v>0</v>
      </c>
      <c r="S39" s="148">
        <v>0</v>
      </c>
      <c r="T39" s="148">
        <v>0</v>
      </c>
      <c r="U39" s="148">
        <v>0</v>
      </c>
      <c r="V39" s="148">
        <v>0</v>
      </c>
      <c r="W39" s="148">
        <v>0</v>
      </c>
      <c r="X39" s="148">
        <v>0</v>
      </c>
      <c r="Y39" s="148">
        <v>0</v>
      </c>
      <c r="Z39" s="148">
        <v>0</v>
      </c>
      <c r="AA39" s="148">
        <v>0</v>
      </c>
      <c r="AB39" s="148">
        <v>0</v>
      </c>
      <c r="AC39" s="148">
        <v>0</v>
      </c>
      <c r="AD39" s="148">
        <v>0</v>
      </c>
      <c r="AE39" s="148">
        <v>0</v>
      </c>
      <c r="AF39" s="148">
        <v>0</v>
      </c>
      <c r="AG39" s="148">
        <v>0</v>
      </c>
      <c r="AH39" s="148">
        <v>0</v>
      </c>
      <c r="AI39" s="148">
        <v>0</v>
      </c>
      <c r="AJ39" s="148">
        <v>0</v>
      </c>
      <c r="AK39" s="148">
        <v>0</v>
      </c>
      <c r="AL39" s="148">
        <v>0</v>
      </c>
      <c r="AM39" s="148">
        <v>0</v>
      </c>
    </row>
    <row r="40" spans="1:39" ht="15.6">
      <c r="A40" s="96" t="s">
        <v>156</v>
      </c>
      <c r="B40" s="96" t="s">
        <v>159</v>
      </c>
      <c r="C40" s="89" t="s">
        <v>160</v>
      </c>
      <c r="D40" s="276">
        <v>0</v>
      </c>
      <c r="E40" s="276">
        <v>0</v>
      </c>
      <c r="F40" s="276">
        <v>0</v>
      </c>
      <c r="G40" s="276">
        <v>0</v>
      </c>
      <c r="H40" s="276">
        <v>0</v>
      </c>
      <c r="I40" s="276">
        <v>0</v>
      </c>
      <c r="J40" s="276">
        <v>0</v>
      </c>
      <c r="K40" s="276">
        <v>0</v>
      </c>
      <c r="L40" s="276">
        <v>0</v>
      </c>
      <c r="M40" s="276">
        <v>0</v>
      </c>
      <c r="N40" s="276">
        <v>0</v>
      </c>
      <c r="O40" s="148">
        <v>0</v>
      </c>
      <c r="P40" s="148">
        <v>0</v>
      </c>
      <c r="Q40" s="148">
        <v>0</v>
      </c>
      <c r="R40" s="148">
        <v>0</v>
      </c>
      <c r="S40" s="148">
        <v>0</v>
      </c>
      <c r="T40" s="148">
        <v>0</v>
      </c>
      <c r="U40" s="148">
        <v>0</v>
      </c>
      <c r="V40" s="148">
        <v>0</v>
      </c>
      <c r="W40" s="148">
        <v>0</v>
      </c>
      <c r="X40" s="148">
        <v>0</v>
      </c>
      <c r="Y40" s="148">
        <v>0</v>
      </c>
      <c r="Z40" s="148">
        <v>0</v>
      </c>
      <c r="AA40" s="148">
        <v>0</v>
      </c>
      <c r="AB40" s="148">
        <v>0</v>
      </c>
      <c r="AC40" s="148">
        <v>0</v>
      </c>
      <c r="AD40" s="148">
        <v>0</v>
      </c>
      <c r="AE40" s="148">
        <v>0</v>
      </c>
      <c r="AF40" s="148">
        <v>0</v>
      </c>
      <c r="AG40" s="148">
        <v>0</v>
      </c>
      <c r="AH40" s="148">
        <v>0</v>
      </c>
      <c r="AI40" s="148">
        <v>0</v>
      </c>
      <c r="AJ40" s="148">
        <v>0</v>
      </c>
      <c r="AK40" s="148">
        <v>0</v>
      </c>
      <c r="AL40" s="148">
        <v>0</v>
      </c>
      <c r="AM40" s="148">
        <v>0</v>
      </c>
    </row>
    <row r="41" spans="1:39" ht="18.75" customHeight="1">
      <c r="A41" s="96" t="s">
        <v>156</v>
      </c>
      <c r="B41" s="96" t="s">
        <v>161</v>
      </c>
      <c r="C41" s="89" t="s">
        <v>162</v>
      </c>
      <c r="D41" s="276">
        <v>0</v>
      </c>
      <c r="E41" s="276">
        <v>0</v>
      </c>
      <c r="F41" s="276">
        <v>0</v>
      </c>
      <c r="G41" s="276">
        <v>0</v>
      </c>
      <c r="H41" s="276">
        <v>0</v>
      </c>
      <c r="I41" s="276">
        <v>0</v>
      </c>
      <c r="J41" s="276">
        <v>0</v>
      </c>
      <c r="K41" s="276">
        <v>0</v>
      </c>
      <c r="L41" s="276">
        <v>0</v>
      </c>
      <c r="M41" s="276">
        <v>0</v>
      </c>
      <c r="N41" s="276">
        <v>0</v>
      </c>
      <c r="O41" s="148">
        <v>0</v>
      </c>
      <c r="P41" s="148">
        <v>0</v>
      </c>
      <c r="Q41" s="148">
        <v>0</v>
      </c>
      <c r="R41" s="148">
        <v>0</v>
      </c>
      <c r="S41" s="148">
        <v>0</v>
      </c>
      <c r="T41" s="148">
        <v>0</v>
      </c>
      <c r="U41" s="148">
        <v>0</v>
      </c>
      <c r="V41" s="148">
        <v>0</v>
      </c>
      <c r="W41" s="148">
        <v>0</v>
      </c>
      <c r="X41" s="148">
        <v>0</v>
      </c>
      <c r="Y41" s="148">
        <v>0</v>
      </c>
      <c r="Z41" s="148">
        <v>0</v>
      </c>
      <c r="AA41" s="148">
        <v>0</v>
      </c>
      <c r="AB41" s="148">
        <v>0</v>
      </c>
      <c r="AC41" s="148">
        <v>0</v>
      </c>
      <c r="AD41" s="148">
        <v>0</v>
      </c>
      <c r="AE41" s="148">
        <v>0</v>
      </c>
      <c r="AF41" s="148">
        <v>0</v>
      </c>
      <c r="AG41" s="148">
        <v>0</v>
      </c>
      <c r="AH41" s="148">
        <v>0</v>
      </c>
      <c r="AI41" s="148">
        <v>0</v>
      </c>
      <c r="AJ41" s="148">
        <v>0</v>
      </c>
      <c r="AK41" s="148">
        <v>0</v>
      </c>
      <c r="AL41" s="148">
        <v>0</v>
      </c>
      <c r="AM41" s="148">
        <v>0</v>
      </c>
    </row>
    <row r="42" spans="1:39" ht="18.75" customHeight="1">
      <c r="A42" s="96" t="s">
        <v>156</v>
      </c>
      <c r="B42" s="96" t="s">
        <v>163</v>
      </c>
      <c r="C42" s="89" t="s">
        <v>32</v>
      </c>
      <c r="D42" s="276">
        <v>0</v>
      </c>
      <c r="E42" s="276">
        <v>0</v>
      </c>
      <c r="F42" s="276">
        <v>0</v>
      </c>
      <c r="G42" s="276">
        <v>0</v>
      </c>
      <c r="H42" s="276">
        <v>0</v>
      </c>
      <c r="I42" s="276">
        <v>0</v>
      </c>
      <c r="J42" s="276">
        <v>0</v>
      </c>
      <c r="K42" s="276">
        <v>0</v>
      </c>
      <c r="L42" s="276">
        <v>0</v>
      </c>
      <c r="M42" s="276">
        <v>0</v>
      </c>
      <c r="N42" s="276">
        <v>0</v>
      </c>
      <c r="O42" s="148">
        <v>0</v>
      </c>
      <c r="P42" s="148">
        <v>0</v>
      </c>
      <c r="Q42" s="148">
        <v>0</v>
      </c>
      <c r="R42" s="148">
        <v>0</v>
      </c>
      <c r="S42" s="148">
        <v>0</v>
      </c>
      <c r="T42" s="148">
        <v>0</v>
      </c>
      <c r="U42" s="148">
        <v>0</v>
      </c>
      <c r="V42" s="148">
        <v>0</v>
      </c>
      <c r="W42" s="148">
        <v>0</v>
      </c>
      <c r="X42" s="148">
        <v>0</v>
      </c>
      <c r="Y42" s="148">
        <v>0</v>
      </c>
      <c r="Z42" s="148">
        <v>0</v>
      </c>
      <c r="AA42" s="148">
        <v>0</v>
      </c>
      <c r="AB42" s="148">
        <v>0</v>
      </c>
      <c r="AC42" s="148">
        <v>0</v>
      </c>
      <c r="AD42" s="148">
        <v>0</v>
      </c>
      <c r="AE42" s="148">
        <v>0</v>
      </c>
      <c r="AF42" s="148">
        <v>0</v>
      </c>
      <c r="AG42" s="148">
        <v>0</v>
      </c>
      <c r="AH42" s="148">
        <v>0</v>
      </c>
      <c r="AI42" s="148">
        <v>0</v>
      </c>
      <c r="AJ42" s="148">
        <v>0</v>
      </c>
      <c r="AK42" s="148">
        <v>0</v>
      </c>
      <c r="AL42" s="148">
        <v>0</v>
      </c>
      <c r="AM42" s="148">
        <v>0</v>
      </c>
    </row>
    <row r="43" spans="1:39" ht="18.75" customHeight="1">
      <c r="A43" s="96" t="s">
        <v>156</v>
      </c>
      <c r="B43" s="96" t="s">
        <v>164</v>
      </c>
      <c r="C43" s="89" t="s">
        <v>165</v>
      </c>
      <c r="D43" s="276">
        <v>0</v>
      </c>
      <c r="E43" s="276">
        <v>0</v>
      </c>
      <c r="F43" s="276">
        <v>0</v>
      </c>
      <c r="G43" s="276">
        <v>0</v>
      </c>
      <c r="H43" s="276">
        <v>0</v>
      </c>
      <c r="I43" s="276">
        <v>0</v>
      </c>
      <c r="J43" s="276">
        <v>0</v>
      </c>
      <c r="K43" s="276">
        <v>0</v>
      </c>
      <c r="L43" s="276">
        <v>0</v>
      </c>
      <c r="M43" s="276">
        <v>0</v>
      </c>
      <c r="N43" s="276">
        <v>0</v>
      </c>
      <c r="O43" s="148">
        <v>0</v>
      </c>
      <c r="P43" s="148">
        <v>0</v>
      </c>
      <c r="Q43" s="148">
        <v>0</v>
      </c>
      <c r="R43" s="148">
        <v>0</v>
      </c>
      <c r="S43" s="148">
        <v>0</v>
      </c>
      <c r="T43" s="148">
        <v>0</v>
      </c>
      <c r="U43" s="148">
        <v>0</v>
      </c>
      <c r="V43" s="148">
        <v>0</v>
      </c>
      <c r="W43" s="148">
        <v>0</v>
      </c>
      <c r="X43" s="148">
        <v>0</v>
      </c>
      <c r="Y43" s="148">
        <v>0</v>
      </c>
      <c r="Z43" s="148">
        <v>0</v>
      </c>
      <c r="AA43" s="148">
        <v>0</v>
      </c>
      <c r="AB43" s="148">
        <v>0</v>
      </c>
      <c r="AC43" s="148">
        <v>0</v>
      </c>
      <c r="AD43" s="148">
        <v>0</v>
      </c>
      <c r="AE43" s="148">
        <v>0</v>
      </c>
      <c r="AF43" s="148">
        <v>0</v>
      </c>
      <c r="AG43" s="148">
        <v>0</v>
      </c>
      <c r="AH43" s="148">
        <v>0</v>
      </c>
      <c r="AI43" s="148">
        <v>0</v>
      </c>
      <c r="AJ43" s="148">
        <v>0</v>
      </c>
      <c r="AK43" s="148">
        <v>0</v>
      </c>
      <c r="AL43" s="148">
        <v>0</v>
      </c>
      <c r="AM43" s="148">
        <v>0</v>
      </c>
    </row>
    <row r="44" spans="1:39" ht="18.75" customHeight="1">
      <c r="A44" s="96" t="s">
        <v>156</v>
      </c>
      <c r="B44" s="96" t="s">
        <v>166</v>
      </c>
      <c r="C44" s="89" t="s">
        <v>167</v>
      </c>
      <c r="D44" s="276">
        <v>0.28999999999999998</v>
      </c>
      <c r="E44" s="276">
        <v>0</v>
      </c>
      <c r="F44" s="276">
        <v>0</v>
      </c>
      <c r="G44" s="276">
        <v>0.08</v>
      </c>
      <c r="H44" s="276">
        <v>0.01</v>
      </c>
      <c r="I44" s="276">
        <v>0</v>
      </c>
      <c r="J44" s="276">
        <v>0.01</v>
      </c>
      <c r="K44" s="276">
        <v>0.08</v>
      </c>
      <c r="L44" s="276">
        <v>0</v>
      </c>
      <c r="M44" s="276">
        <v>0.01</v>
      </c>
      <c r="N44" s="276">
        <v>0.1</v>
      </c>
      <c r="O44" s="148">
        <v>0</v>
      </c>
      <c r="P44" s="148">
        <v>0</v>
      </c>
      <c r="Q44" s="148">
        <v>0</v>
      </c>
      <c r="R44" s="148">
        <v>0</v>
      </c>
      <c r="S44" s="148">
        <v>0</v>
      </c>
      <c r="T44" s="148">
        <v>0</v>
      </c>
      <c r="U44" s="148">
        <v>0</v>
      </c>
      <c r="V44" s="148">
        <v>0</v>
      </c>
      <c r="W44" s="148">
        <v>0</v>
      </c>
      <c r="X44" s="148">
        <v>0</v>
      </c>
      <c r="Y44" s="148">
        <v>0</v>
      </c>
      <c r="Z44" s="148">
        <v>0</v>
      </c>
      <c r="AA44" s="148">
        <v>0</v>
      </c>
      <c r="AB44" s="148">
        <v>0</v>
      </c>
      <c r="AC44" s="148">
        <v>0</v>
      </c>
      <c r="AD44" s="148">
        <v>0</v>
      </c>
      <c r="AE44" s="148">
        <v>0</v>
      </c>
      <c r="AF44" s="148">
        <v>0</v>
      </c>
      <c r="AG44" s="148">
        <v>0</v>
      </c>
      <c r="AH44" s="148">
        <v>0</v>
      </c>
      <c r="AI44" s="148">
        <v>0</v>
      </c>
      <c r="AJ44" s="148">
        <v>0</v>
      </c>
      <c r="AK44" s="148">
        <v>0</v>
      </c>
      <c r="AL44" s="148">
        <v>0</v>
      </c>
      <c r="AM44" s="148">
        <v>0</v>
      </c>
    </row>
    <row r="45" spans="1:39" ht="15.6">
      <c r="A45" s="96" t="s">
        <v>156</v>
      </c>
      <c r="B45" s="96" t="s">
        <v>168</v>
      </c>
      <c r="C45" s="89" t="s">
        <v>169</v>
      </c>
      <c r="D45" s="276">
        <v>0</v>
      </c>
      <c r="E45" s="276">
        <v>0</v>
      </c>
      <c r="F45" s="276">
        <v>0</v>
      </c>
      <c r="G45" s="276">
        <v>0</v>
      </c>
      <c r="H45" s="276">
        <v>0</v>
      </c>
      <c r="I45" s="276">
        <v>0</v>
      </c>
      <c r="J45" s="276">
        <v>0</v>
      </c>
      <c r="K45" s="276">
        <v>0</v>
      </c>
      <c r="L45" s="276">
        <v>0</v>
      </c>
      <c r="M45" s="276">
        <v>0</v>
      </c>
      <c r="N45" s="276">
        <v>0</v>
      </c>
      <c r="O45" s="148">
        <v>0</v>
      </c>
      <c r="P45" s="148">
        <v>0</v>
      </c>
      <c r="Q45" s="148">
        <v>0</v>
      </c>
      <c r="R45" s="148">
        <v>0</v>
      </c>
      <c r="S45" s="148">
        <v>0</v>
      </c>
      <c r="T45" s="148">
        <v>0</v>
      </c>
      <c r="U45" s="148">
        <v>0</v>
      </c>
      <c r="V45" s="148">
        <v>0</v>
      </c>
      <c r="W45" s="148">
        <v>0</v>
      </c>
      <c r="X45" s="148">
        <v>0</v>
      </c>
      <c r="Y45" s="148">
        <v>0</v>
      </c>
      <c r="Z45" s="148">
        <v>0</v>
      </c>
      <c r="AA45" s="148">
        <v>0</v>
      </c>
      <c r="AB45" s="148">
        <v>0</v>
      </c>
      <c r="AC45" s="148">
        <v>0</v>
      </c>
      <c r="AD45" s="148">
        <v>0</v>
      </c>
      <c r="AE45" s="148">
        <v>0</v>
      </c>
      <c r="AF45" s="148">
        <v>0</v>
      </c>
      <c r="AG45" s="148">
        <v>0</v>
      </c>
      <c r="AH45" s="148">
        <v>0</v>
      </c>
      <c r="AI45" s="148">
        <v>0</v>
      </c>
      <c r="AJ45" s="148">
        <v>0</v>
      </c>
      <c r="AK45" s="148">
        <v>0</v>
      </c>
      <c r="AL45" s="148">
        <v>0</v>
      </c>
      <c r="AM45" s="148">
        <v>0</v>
      </c>
    </row>
    <row r="46" spans="1:39" ht="18.75" customHeight="1">
      <c r="A46" s="96" t="s">
        <v>156</v>
      </c>
      <c r="B46" s="96" t="s">
        <v>170</v>
      </c>
      <c r="C46" s="89" t="s">
        <v>171</v>
      </c>
      <c r="D46" s="276">
        <v>0</v>
      </c>
      <c r="E46" s="276">
        <v>0</v>
      </c>
      <c r="F46" s="276">
        <v>0</v>
      </c>
      <c r="G46" s="276">
        <v>0</v>
      </c>
      <c r="H46" s="276">
        <v>0</v>
      </c>
      <c r="I46" s="276">
        <v>0</v>
      </c>
      <c r="J46" s="276">
        <v>0</v>
      </c>
      <c r="K46" s="276">
        <v>0</v>
      </c>
      <c r="L46" s="276">
        <v>0</v>
      </c>
      <c r="M46" s="276">
        <v>0</v>
      </c>
      <c r="N46" s="276">
        <v>0</v>
      </c>
      <c r="O46" s="148">
        <v>0</v>
      </c>
      <c r="P46" s="148">
        <v>0</v>
      </c>
      <c r="Q46" s="148">
        <v>0</v>
      </c>
      <c r="R46" s="148">
        <v>0</v>
      </c>
      <c r="S46" s="148">
        <v>0</v>
      </c>
      <c r="T46" s="148">
        <v>0</v>
      </c>
      <c r="U46" s="148">
        <v>0</v>
      </c>
      <c r="V46" s="148">
        <v>0</v>
      </c>
      <c r="W46" s="148">
        <v>0</v>
      </c>
      <c r="X46" s="148">
        <v>0</v>
      </c>
      <c r="Y46" s="148">
        <v>0</v>
      </c>
      <c r="Z46" s="148">
        <v>0</v>
      </c>
      <c r="AA46" s="148">
        <v>0</v>
      </c>
      <c r="AB46" s="148">
        <v>0</v>
      </c>
      <c r="AC46" s="148">
        <v>0</v>
      </c>
      <c r="AD46" s="148">
        <v>0</v>
      </c>
      <c r="AE46" s="148">
        <v>0</v>
      </c>
      <c r="AF46" s="148">
        <v>0</v>
      </c>
      <c r="AG46" s="148">
        <v>0</v>
      </c>
      <c r="AH46" s="148">
        <v>0</v>
      </c>
      <c r="AI46" s="148">
        <v>0</v>
      </c>
      <c r="AJ46" s="148">
        <v>0</v>
      </c>
      <c r="AK46" s="148">
        <v>0</v>
      </c>
      <c r="AL46" s="148">
        <v>0</v>
      </c>
      <c r="AM46" s="148">
        <v>0</v>
      </c>
    </row>
    <row r="47" spans="1:39" ht="18.75" customHeight="1">
      <c r="A47" s="96" t="s">
        <v>156</v>
      </c>
      <c r="B47" s="96" t="s">
        <v>36</v>
      </c>
      <c r="C47" s="89" t="s">
        <v>37</v>
      </c>
      <c r="D47" s="276">
        <v>0.08</v>
      </c>
      <c r="E47" s="276">
        <v>0.05</v>
      </c>
      <c r="F47" s="276">
        <v>0</v>
      </c>
      <c r="G47" s="276">
        <v>0</v>
      </c>
      <c r="H47" s="276">
        <v>0</v>
      </c>
      <c r="I47" s="276">
        <v>0</v>
      </c>
      <c r="J47" s="276">
        <v>0.03</v>
      </c>
      <c r="K47" s="276">
        <v>0</v>
      </c>
      <c r="L47" s="276">
        <v>0</v>
      </c>
      <c r="M47" s="276">
        <v>0</v>
      </c>
      <c r="N47" s="276">
        <v>0</v>
      </c>
      <c r="O47" s="148">
        <v>0</v>
      </c>
      <c r="P47" s="148">
        <v>0</v>
      </c>
      <c r="Q47" s="148">
        <v>0</v>
      </c>
      <c r="R47" s="148">
        <v>0</v>
      </c>
      <c r="S47" s="148">
        <v>0</v>
      </c>
      <c r="T47" s="148">
        <v>0</v>
      </c>
      <c r="U47" s="148">
        <v>0</v>
      </c>
      <c r="V47" s="148">
        <v>0</v>
      </c>
      <c r="W47" s="148">
        <v>0</v>
      </c>
      <c r="X47" s="148">
        <v>0</v>
      </c>
      <c r="Y47" s="148">
        <v>0</v>
      </c>
      <c r="Z47" s="148">
        <v>0</v>
      </c>
      <c r="AA47" s="148">
        <v>0</v>
      </c>
      <c r="AB47" s="148">
        <v>0</v>
      </c>
      <c r="AC47" s="148">
        <v>0</v>
      </c>
      <c r="AD47" s="148">
        <v>0</v>
      </c>
      <c r="AE47" s="148">
        <v>0</v>
      </c>
      <c r="AF47" s="148">
        <v>0</v>
      </c>
      <c r="AG47" s="148">
        <v>0</v>
      </c>
      <c r="AH47" s="148">
        <v>0</v>
      </c>
      <c r="AI47" s="148">
        <v>0</v>
      </c>
      <c r="AJ47" s="148">
        <v>0</v>
      </c>
      <c r="AK47" s="148">
        <v>0</v>
      </c>
      <c r="AL47" s="148">
        <v>0</v>
      </c>
      <c r="AM47" s="148">
        <v>0</v>
      </c>
    </row>
    <row r="48" spans="1:39" ht="18.75" customHeight="1">
      <c r="A48" s="96" t="s">
        <v>172</v>
      </c>
      <c r="B48" s="96" t="s">
        <v>173</v>
      </c>
      <c r="C48" s="89" t="s">
        <v>174</v>
      </c>
      <c r="D48" s="276">
        <v>0</v>
      </c>
      <c r="E48" s="276">
        <v>0</v>
      </c>
      <c r="F48" s="276">
        <v>0</v>
      </c>
      <c r="G48" s="276">
        <v>0</v>
      </c>
      <c r="H48" s="276">
        <v>0</v>
      </c>
      <c r="I48" s="276">
        <v>0</v>
      </c>
      <c r="J48" s="276">
        <v>0</v>
      </c>
      <c r="K48" s="276">
        <v>0</v>
      </c>
      <c r="L48" s="276">
        <v>0</v>
      </c>
      <c r="M48" s="276">
        <v>0</v>
      </c>
      <c r="N48" s="276">
        <v>0</v>
      </c>
      <c r="O48" s="148">
        <v>0</v>
      </c>
      <c r="P48" s="148">
        <v>0</v>
      </c>
      <c r="Q48" s="148">
        <v>0</v>
      </c>
      <c r="R48" s="148">
        <v>0</v>
      </c>
      <c r="S48" s="148">
        <v>0</v>
      </c>
      <c r="T48" s="148">
        <v>0</v>
      </c>
      <c r="U48" s="148">
        <v>0</v>
      </c>
      <c r="V48" s="148">
        <v>0</v>
      </c>
      <c r="W48" s="148">
        <v>0</v>
      </c>
      <c r="X48" s="148">
        <v>0</v>
      </c>
      <c r="Y48" s="148">
        <v>0</v>
      </c>
      <c r="Z48" s="148">
        <v>0</v>
      </c>
      <c r="AA48" s="148">
        <v>0</v>
      </c>
      <c r="AB48" s="148">
        <v>0</v>
      </c>
      <c r="AC48" s="148">
        <v>0</v>
      </c>
      <c r="AD48" s="148">
        <v>0</v>
      </c>
      <c r="AE48" s="148">
        <v>0</v>
      </c>
      <c r="AF48" s="148">
        <v>0</v>
      </c>
      <c r="AG48" s="148">
        <v>0</v>
      </c>
      <c r="AH48" s="148">
        <v>0</v>
      </c>
      <c r="AI48" s="148">
        <v>0</v>
      </c>
      <c r="AJ48" s="148">
        <v>0</v>
      </c>
      <c r="AK48" s="148">
        <v>0</v>
      </c>
      <c r="AL48" s="148">
        <v>0</v>
      </c>
      <c r="AM48" s="148">
        <v>0</v>
      </c>
    </row>
    <row r="49" spans="1:39" ht="18.75" customHeight="1">
      <c r="A49" s="96" t="s">
        <v>175</v>
      </c>
      <c r="B49" s="96" t="s">
        <v>176</v>
      </c>
      <c r="C49" s="89" t="s">
        <v>177</v>
      </c>
      <c r="D49" s="276">
        <v>0</v>
      </c>
      <c r="E49" s="276">
        <v>0</v>
      </c>
      <c r="F49" s="276">
        <v>0</v>
      </c>
      <c r="G49" s="276">
        <v>0</v>
      </c>
      <c r="H49" s="276">
        <v>0</v>
      </c>
      <c r="I49" s="276">
        <v>0</v>
      </c>
      <c r="J49" s="276">
        <v>0</v>
      </c>
      <c r="K49" s="276">
        <v>0</v>
      </c>
      <c r="L49" s="276">
        <v>0</v>
      </c>
      <c r="M49" s="276">
        <v>0</v>
      </c>
      <c r="N49" s="276">
        <v>0</v>
      </c>
      <c r="O49" s="148">
        <v>0</v>
      </c>
      <c r="P49" s="148">
        <v>0</v>
      </c>
      <c r="Q49" s="148">
        <v>0</v>
      </c>
      <c r="R49" s="148">
        <v>0</v>
      </c>
      <c r="S49" s="148">
        <v>0</v>
      </c>
      <c r="T49" s="148">
        <v>0</v>
      </c>
      <c r="U49" s="148">
        <v>0</v>
      </c>
      <c r="V49" s="148">
        <v>0</v>
      </c>
      <c r="W49" s="148">
        <v>0</v>
      </c>
      <c r="X49" s="148">
        <v>0</v>
      </c>
      <c r="Y49" s="148">
        <v>0</v>
      </c>
      <c r="Z49" s="148">
        <v>0</v>
      </c>
      <c r="AA49" s="148">
        <v>0</v>
      </c>
      <c r="AB49" s="148">
        <v>0</v>
      </c>
      <c r="AC49" s="148">
        <v>0</v>
      </c>
      <c r="AD49" s="148">
        <v>0</v>
      </c>
      <c r="AE49" s="148">
        <v>0</v>
      </c>
      <c r="AF49" s="148">
        <v>0</v>
      </c>
      <c r="AG49" s="148">
        <v>0</v>
      </c>
      <c r="AH49" s="148">
        <v>0</v>
      </c>
      <c r="AI49" s="148">
        <v>0</v>
      </c>
      <c r="AJ49" s="148">
        <v>0</v>
      </c>
      <c r="AK49" s="148">
        <v>0</v>
      </c>
      <c r="AL49" s="148">
        <v>0</v>
      </c>
      <c r="AM49" s="148">
        <v>0</v>
      </c>
    </row>
    <row r="50" spans="1:39" ht="18.75" customHeight="1">
      <c r="A50" s="96" t="s">
        <v>178</v>
      </c>
      <c r="B50" s="96" t="s">
        <v>179</v>
      </c>
      <c r="C50" s="89" t="s">
        <v>180</v>
      </c>
      <c r="D50" s="276">
        <v>0</v>
      </c>
      <c r="E50" s="276">
        <v>0</v>
      </c>
      <c r="F50" s="276">
        <v>0</v>
      </c>
      <c r="G50" s="276">
        <v>0</v>
      </c>
      <c r="H50" s="276">
        <v>0</v>
      </c>
      <c r="I50" s="276">
        <v>0</v>
      </c>
      <c r="J50" s="276">
        <v>0</v>
      </c>
      <c r="K50" s="276">
        <v>0</v>
      </c>
      <c r="L50" s="276">
        <v>0</v>
      </c>
      <c r="M50" s="276">
        <v>0</v>
      </c>
      <c r="N50" s="276">
        <v>0</v>
      </c>
      <c r="O50" s="148">
        <v>0</v>
      </c>
      <c r="P50" s="148">
        <v>0</v>
      </c>
      <c r="Q50" s="148">
        <v>0</v>
      </c>
      <c r="R50" s="148">
        <v>0</v>
      </c>
      <c r="S50" s="148">
        <v>0</v>
      </c>
      <c r="T50" s="148">
        <v>0</v>
      </c>
      <c r="U50" s="148">
        <v>0</v>
      </c>
      <c r="V50" s="148">
        <v>0</v>
      </c>
      <c r="W50" s="148">
        <v>0</v>
      </c>
      <c r="X50" s="148">
        <v>0</v>
      </c>
      <c r="Y50" s="148">
        <v>0</v>
      </c>
      <c r="Z50" s="148">
        <v>0</v>
      </c>
      <c r="AA50" s="148">
        <v>0</v>
      </c>
      <c r="AB50" s="148">
        <v>0</v>
      </c>
      <c r="AC50" s="148">
        <v>0</v>
      </c>
      <c r="AD50" s="148">
        <v>0</v>
      </c>
      <c r="AE50" s="148">
        <v>0</v>
      </c>
      <c r="AF50" s="148">
        <v>0</v>
      </c>
      <c r="AG50" s="148">
        <v>0</v>
      </c>
      <c r="AH50" s="148">
        <v>0</v>
      </c>
      <c r="AI50" s="148">
        <v>0</v>
      </c>
      <c r="AJ50" s="148">
        <v>0</v>
      </c>
      <c r="AK50" s="148">
        <v>0</v>
      </c>
      <c r="AL50" s="148">
        <v>0</v>
      </c>
      <c r="AM50" s="148">
        <v>0</v>
      </c>
    </row>
    <row r="51" spans="1:39" ht="18.75" customHeight="1">
      <c r="A51" s="96" t="s">
        <v>181</v>
      </c>
      <c r="B51" s="96" t="s">
        <v>40</v>
      </c>
      <c r="C51" s="89" t="s">
        <v>41</v>
      </c>
      <c r="D51" s="276">
        <v>16.07</v>
      </c>
      <c r="E51" s="276">
        <v>0</v>
      </c>
      <c r="F51" s="276">
        <v>1.38</v>
      </c>
      <c r="G51" s="276">
        <v>1.29</v>
      </c>
      <c r="H51" s="276">
        <v>0.91999999999999993</v>
      </c>
      <c r="I51" s="276">
        <v>0.03</v>
      </c>
      <c r="J51" s="276">
        <v>3.25</v>
      </c>
      <c r="K51" s="276">
        <v>3.14</v>
      </c>
      <c r="L51" s="276">
        <v>0.02</v>
      </c>
      <c r="M51" s="276">
        <v>1.87</v>
      </c>
      <c r="N51" s="276">
        <v>4.17</v>
      </c>
      <c r="O51" s="148">
        <v>0</v>
      </c>
      <c r="P51" s="148">
        <v>0</v>
      </c>
      <c r="Q51" s="148">
        <v>0</v>
      </c>
      <c r="R51" s="148">
        <v>0</v>
      </c>
      <c r="S51" s="148">
        <v>0</v>
      </c>
      <c r="T51" s="148">
        <v>0</v>
      </c>
      <c r="U51" s="148">
        <v>0</v>
      </c>
      <c r="V51" s="148">
        <v>0</v>
      </c>
      <c r="W51" s="148">
        <v>0</v>
      </c>
      <c r="X51" s="148">
        <v>0</v>
      </c>
      <c r="Y51" s="148">
        <v>0</v>
      </c>
      <c r="Z51" s="148">
        <v>0</v>
      </c>
      <c r="AA51" s="148">
        <v>0</v>
      </c>
      <c r="AB51" s="148">
        <v>0</v>
      </c>
      <c r="AC51" s="148">
        <v>0</v>
      </c>
      <c r="AD51" s="148">
        <v>0</v>
      </c>
      <c r="AE51" s="148">
        <v>0</v>
      </c>
      <c r="AF51" s="148">
        <v>0</v>
      </c>
      <c r="AG51" s="148">
        <v>0</v>
      </c>
      <c r="AH51" s="148">
        <v>0</v>
      </c>
      <c r="AI51" s="148">
        <v>0</v>
      </c>
      <c r="AJ51" s="148">
        <v>0</v>
      </c>
      <c r="AK51" s="148">
        <v>0</v>
      </c>
      <c r="AL51" s="148">
        <v>0</v>
      </c>
      <c r="AM51" s="148">
        <v>0</v>
      </c>
    </row>
    <row r="52" spans="1:39" ht="18.75" customHeight="1">
      <c r="A52" s="96" t="s">
        <v>182</v>
      </c>
      <c r="B52" s="96" t="s">
        <v>38</v>
      </c>
      <c r="C52" s="89" t="s">
        <v>16</v>
      </c>
      <c r="D52" s="276">
        <v>4.05</v>
      </c>
      <c r="E52" s="276">
        <v>4.05</v>
      </c>
      <c r="F52" s="276">
        <v>0</v>
      </c>
      <c r="G52" s="276">
        <v>0</v>
      </c>
      <c r="H52" s="276">
        <v>0</v>
      </c>
      <c r="I52" s="276">
        <v>0</v>
      </c>
      <c r="J52" s="276">
        <v>0</v>
      </c>
      <c r="K52" s="276">
        <v>0</v>
      </c>
      <c r="L52" s="276">
        <v>0</v>
      </c>
      <c r="M52" s="276">
        <v>0</v>
      </c>
      <c r="N52" s="276">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48">
        <v>0</v>
      </c>
      <c r="AI52" s="148">
        <v>0</v>
      </c>
      <c r="AJ52" s="148">
        <v>0</v>
      </c>
      <c r="AK52" s="148">
        <v>0</v>
      </c>
      <c r="AL52" s="148">
        <v>0</v>
      </c>
      <c r="AM52" s="148">
        <v>0</v>
      </c>
    </row>
    <row r="53" spans="1:39" ht="18.75" customHeight="1">
      <c r="A53" s="96" t="s">
        <v>183</v>
      </c>
      <c r="B53" s="96" t="s">
        <v>184</v>
      </c>
      <c r="C53" s="89" t="s">
        <v>6</v>
      </c>
      <c r="D53" s="276">
        <v>2.02</v>
      </c>
      <c r="E53" s="276">
        <v>1.59</v>
      </c>
      <c r="F53" s="276">
        <v>0.06</v>
      </c>
      <c r="G53" s="276">
        <v>0.09</v>
      </c>
      <c r="H53" s="276">
        <v>0.03</v>
      </c>
      <c r="I53" s="276">
        <v>0</v>
      </c>
      <c r="J53" s="276">
        <v>0.1</v>
      </c>
      <c r="K53" s="276">
        <v>0.04</v>
      </c>
      <c r="L53" s="276">
        <v>0</v>
      </c>
      <c r="M53" s="276">
        <v>0.11</v>
      </c>
      <c r="N53" s="276">
        <v>0</v>
      </c>
      <c r="O53" s="148">
        <v>0</v>
      </c>
      <c r="P53" s="148">
        <v>0</v>
      </c>
      <c r="Q53" s="148">
        <v>0</v>
      </c>
      <c r="R53" s="148">
        <v>0</v>
      </c>
      <c r="S53" s="148">
        <v>0</v>
      </c>
      <c r="T53" s="148">
        <v>0</v>
      </c>
      <c r="U53" s="148">
        <v>0</v>
      </c>
      <c r="V53" s="148">
        <v>0</v>
      </c>
      <c r="W53" s="148">
        <v>0</v>
      </c>
      <c r="X53" s="148">
        <v>0</v>
      </c>
      <c r="Y53" s="148">
        <v>0</v>
      </c>
      <c r="Z53" s="148">
        <v>0</v>
      </c>
      <c r="AA53" s="148">
        <v>0</v>
      </c>
      <c r="AB53" s="148">
        <v>0</v>
      </c>
      <c r="AC53" s="148">
        <v>0</v>
      </c>
      <c r="AD53" s="148">
        <v>0</v>
      </c>
      <c r="AE53" s="148">
        <v>0</v>
      </c>
      <c r="AF53" s="148">
        <v>0</v>
      </c>
      <c r="AG53" s="148">
        <v>0</v>
      </c>
      <c r="AH53" s="148">
        <v>0</v>
      </c>
      <c r="AI53" s="148">
        <v>0</v>
      </c>
      <c r="AJ53" s="148">
        <v>0</v>
      </c>
      <c r="AK53" s="148">
        <v>0</v>
      </c>
      <c r="AL53" s="148">
        <v>0</v>
      </c>
      <c r="AM53" s="148">
        <v>0</v>
      </c>
    </row>
    <row r="54" spans="1:39" ht="18.75" customHeight="1">
      <c r="A54" s="96" t="s">
        <v>185</v>
      </c>
      <c r="B54" s="96" t="s">
        <v>186</v>
      </c>
      <c r="C54" s="89" t="s">
        <v>187</v>
      </c>
      <c r="D54" s="276">
        <v>0.3</v>
      </c>
      <c r="E54" s="276">
        <v>0.06</v>
      </c>
      <c r="F54" s="276">
        <v>0</v>
      </c>
      <c r="G54" s="276">
        <v>0</v>
      </c>
      <c r="H54" s="276">
        <v>0</v>
      </c>
      <c r="I54" s="276">
        <v>0</v>
      </c>
      <c r="J54" s="276">
        <v>0</v>
      </c>
      <c r="K54" s="276">
        <v>0</v>
      </c>
      <c r="L54" s="276">
        <v>0</v>
      </c>
      <c r="M54" s="276">
        <v>0</v>
      </c>
      <c r="N54" s="276">
        <v>0.24</v>
      </c>
      <c r="O54" s="148">
        <v>0</v>
      </c>
      <c r="P54" s="148">
        <v>0</v>
      </c>
      <c r="Q54" s="148">
        <v>0</v>
      </c>
      <c r="R54" s="148">
        <v>0</v>
      </c>
      <c r="S54" s="148">
        <v>0</v>
      </c>
      <c r="T54" s="148">
        <v>0</v>
      </c>
      <c r="U54" s="148">
        <v>0</v>
      </c>
      <c r="V54" s="148">
        <v>0</v>
      </c>
      <c r="W54" s="148">
        <v>0</v>
      </c>
      <c r="X54" s="148">
        <v>0</v>
      </c>
      <c r="Y54" s="148">
        <v>0</v>
      </c>
      <c r="Z54" s="148">
        <v>0</v>
      </c>
      <c r="AA54" s="148">
        <v>0</v>
      </c>
      <c r="AB54" s="148">
        <v>0</v>
      </c>
      <c r="AC54" s="148">
        <v>0</v>
      </c>
      <c r="AD54" s="148">
        <v>0</v>
      </c>
      <c r="AE54" s="148">
        <v>0</v>
      </c>
      <c r="AF54" s="148">
        <v>0</v>
      </c>
      <c r="AG54" s="148">
        <v>0</v>
      </c>
      <c r="AH54" s="148">
        <v>0</v>
      </c>
      <c r="AI54" s="148">
        <v>0</v>
      </c>
      <c r="AJ54" s="148">
        <v>0</v>
      </c>
      <c r="AK54" s="148">
        <v>0</v>
      </c>
      <c r="AL54" s="148">
        <v>0</v>
      </c>
      <c r="AM54" s="148">
        <v>0</v>
      </c>
    </row>
    <row r="55" spans="1:39" ht="18.75" customHeight="1">
      <c r="A55" s="96" t="s">
        <v>188</v>
      </c>
      <c r="B55" s="96" t="s">
        <v>189</v>
      </c>
      <c r="C55" s="89" t="s">
        <v>190</v>
      </c>
      <c r="D55" s="276">
        <v>0</v>
      </c>
      <c r="E55" s="276">
        <v>0</v>
      </c>
      <c r="F55" s="276">
        <v>0</v>
      </c>
      <c r="G55" s="276">
        <v>0</v>
      </c>
      <c r="H55" s="276">
        <v>0</v>
      </c>
      <c r="I55" s="276">
        <v>0</v>
      </c>
      <c r="J55" s="276">
        <v>0</v>
      </c>
      <c r="K55" s="276">
        <v>0</v>
      </c>
      <c r="L55" s="276">
        <v>0</v>
      </c>
      <c r="M55" s="276">
        <v>0</v>
      </c>
      <c r="N55" s="276">
        <v>0</v>
      </c>
      <c r="O55" s="148">
        <v>0</v>
      </c>
      <c r="P55" s="148">
        <v>0</v>
      </c>
      <c r="Q55" s="148">
        <v>0</v>
      </c>
      <c r="R55" s="148">
        <v>0</v>
      </c>
      <c r="S55" s="148">
        <v>0</v>
      </c>
      <c r="T55" s="148">
        <v>0</v>
      </c>
      <c r="U55" s="148">
        <v>0</v>
      </c>
      <c r="V55" s="148">
        <v>0</v>
      </c>
      <c r="W55" s="148">
        <v>0</v>
      </c>
      <c r="X55" s="148">
        <v>0</v>
      </c>
      <c r="Y55" s="148">
        <v>0</v>
      </c>
      <c r="Z55" s="148">
        <v>0</v>
      </c>
      <c r="AA55" s="148">
        <v>0</v>
      </c>
      <c r="AB55" s="148">
        <v>0</v>
      </c>
      <c r="AC55" s="148">
        <v>0</v>
      </c>
      <c r="AD55" s="148">
        <v>0</v>
      </c>
      <c r="AE55" s="148">
        <v>0</v>
      </c>
      <c r="AF55" s="148">
        <v>0</v>
      </c>
      <c r="AG55" s="148">
        <v>0</v>
      </c>
      <c r="AH55" s="148">
        <v>0</v>
      </c>
      <c r="AI55" s="148">
        <v>0</v>
      </c>
      <c r="AJ55" s="148">
        <v>0</v>
      </c>
      <c r="AK55" s="148">
        <v>0</v>
      </c>
      <c r="AL55" s="148">
        <v>0</v>
      </c>
      <c r="AM55" s="148">
        <v>0</v>
      </c>
    </row>
    <row r="56" spans="1:39" ht="18.75" customHeight="1">
      <c r="A56" s="96" t="s">
        <v>191</v>
      </c>
      <c r="B56" s="96" t="s">
        <v>192</v>
      </c>
      <c r="C56" s="89" t="s">
        <v>193</v>
      </c>
      <c r="D56" s="276">
        <v>0</v>
      </c>
      <c r="E56" s="276">
        <v>0</v>
      </c>
      <c r="F56" s="276">
        <v>0</v>
      </c>
      <c r="G56" s="276">
        <v>0</v>
      </c>
      <c r="H56" s="276">
        <v>0</v>
      </c>
      <c r="I56" s="276">
        <v>0</v>
      </c>
      <c r="J56" s="276">
        <v>0</v>
      </c>
      <c r="K56" s="276">
        <v>0</v>
      </c>
      <c r="L56" s="276">
        <v>0</v>
      </c>
      <c r="M56" s="276">
        <v>0</v>
      </c>
      <c r="N56" s="276">
        <v>0</v>
      </c>
      <c r="O56" s="148">
        <v>0</v>
      </c>
      <c r="P56" s="148">
        <v>0</v>
      </c>
      <c r="Q56" s="148">
        <v>0</v>
      </c>
      <c r="R56" s="148">
        <v>0</v>
      </c>
      <c r="S56" s="148">
        <v>0</v>
      </c>
      <c r="T56" s="148">
        <v>0</v>
      </c>
      <c r="U56" s="148">
        <v>0</v>
      </c>
      <c r="V56" s="148">
        <v>0</v>
      </c>
      <c r="W56" s="148">
        <v>0</v>
      </c>
      <c r="X56" s="148">
        <v>0</v>
      </c>
      <c r="Y56" s="148">
        <v>0</v>
      </c>
      <c r="Z56" s="148">
        <v>0</v>
      </c>
      <c r="AA56" s="148">
        <v>0</v>
      </c>
      <c r="AB56" s="148">
        <v>0</v>
      </c>
      <c r="AC56" s="148">
        <v>0</v>
      </c>
      <c r="AD56" s="148">
        <v>0</v>
      </c>
      <c r="AE56" s="148">
        <v>0</v>
      </c>
      <c r="AF56" s="148">
        <v>0</v>
      </c>
      <c r="AG56" s="148">
        <v>0</v>
      </c>
      <c r="AH56" s="148">
        <v>0</v>
      </c>
      <c r="AI56" s="148">
        <v>0</v>
      </c>
      <c r="AJ56" s="148">
        <v>0</v>
      </c>
      <c r="AK56" s="148">
        <v>0</v>
      </c>
      <c r="AL56" s="148">
        <v>0</v>
      </c>
      <c r="AM56" s="148">
        <v>0</v>
      </c>
    </row>
    <row r="57" spans="1:39" ht="18.75" customHeight="1">
      <c r="A57" s="96" t="s">
        <v>194</v>
      </c>
      <c r="B57" s="96" t="s">
        <v>195</v>
      </c>
      <c r="C57" s="89" t="s">
        <v>196</v>
      </c>
      <c r="D57" s="276">
        <v>89.17</v>
      </c>
      <c r="E57" s="276">
        <v>6.1899999999999995</v>
      </c>
      <c r="F57" s="276">
        <v>1.1199999999999999</v>
      </c>
      <c r="G57" s="276">
        <v>44.199999999999996</v>
      </c>
      <c r="H57" s="276">
        <v>25.32</v>
      </c>
      <c r="I57" s="276">
        <v>0</v>
      </c>
      <c r="J57" s="276">
        <v>6.66</v>
      </c>
      <c r="K57" s="276">
        <v>1.62</v>
      </c>
      <c r="L57" s="276">
        <v>0</v>
      </c>
      <c r="M57" s="276">
        <v>4.04</v>
      </c>
      <c r="N57" s="276">
        <v>0.02</v>
      </c>
      <c r="O57" s="148">
        <v>0</v>
      </c>
      <c r="P57" s="148">
        <v>0</v>
      </c>
      <c r="Q57" s="148">
        <v>0</v>
      </c>
      <c r="R57" s="148">
        <v>0</v>
      </c>
      <c r="S57" s="148">
        <v>0</v>
      </c>
      <c r="T57" s="148">
        <v>0</v>
      </c>
      <c r="U57" s="148">
        <v>0</v>
      </c>
      <c r="V57" s="148">
        <v>0</v>
      </c>
      <c r="W57" s="148">
        <v>0</v>
      </c>
      <c r="X57" s="148">
        <v>0</v>
      </c>
      <c r="Y57" s="148">
        <v>0</v>
      </c>
      <c r="Z57" s="148">
        <v>0</v>
      </c>
      <c r="AA57" s="148">
        <v>0</v>
      </c>
      <c r="AB57" s="148">
        <v>0</v>
      </c>
      <c r="AC57" s="148">
        <v>0</v>
      </c>
      <c r="AD57" s="148">
        <v>0</v>
      </c>
      <c r="AE57" s="148">
        <v>0</v>
      </c>
      <c r="AF57" s="148">
        <v>0</v>
      </c>
      <c r="AG57" s="148">
        <v>0</v>
      </c>
      <c r="AH57" s="148">
        <v>0</v>
      </c>
      <c r="AI57" s="148">
        <v>0</v>
      </c>
      <c r="AJ57" s="148">
        <v>0</v>
      </c>
      <c r="AK57" s="148">
        <v>0</v>
      </c>
      <c r="AL57" s="148">
        <v>0</v>
      </c>
      <c r="AM57" s="148">
        <v>0</v>
      </c>
    </row>
    <row r="58" spans="1:39" ht="18.75" customHeight="1">
      <c r="A58" s="96" t="s">
        <v>197</v>
      </c>
      <c r="B58" s="96" t="s">
        <v>198</v>
      </c>
      <c r="C58" s="89" t="s">
        <v>199</v>
      </c>
      <c r="D58" s="276">
        <v>0</v>
      </c>
      <c r="E58" s="276">
        <v>0</v>
      </c>
      <c r="F58" s="276">
        <v>0</v>
      </c>
      <c r="G58" s="276">
        <v>0</v>
      </c>
      <c r="H58" s="276">
        <v>0</v>
      </c>
      <c r="I58" s="276">
        <v>0</v>
      </c>
      <c r="J58" s="276">
        <v>0</v>
      </c>
      <c r="K58" s="276">
        <v>0</v>
      </c>
      <c r="L58" s="276">
        <v>0</v>
      </c>
      <c r="M58" s="276">
        <v>0</v>
      </c>
      <c r="N58" s="276">
        <v>0</v>
      </c>
      <c r="O58" s="148">
        <v>0</v>
      </c>
      <c r="P58" s="148">
        <v>0</v>
      </c>
      <c r="Q58" s="148">
        <v>0</v>
      </c>
      <c r="R58" s="148">
        <v>0</v>
      </c>
      <c r="S58" s="148">
        <v>0</v>
      </c>
      <c r="T58" s="148">
        <v>0</v>
      </c>
      <c r="U58" s="148">
        <v>0</v>
      </c>
      <c r="V58" s="148">
        <v>0</v>
      </c>
      <c r="W58" s="148">
        <v>0</v>
      </c>
      <c r="X58" s="148">
        <v>0</v>
      </c>
      <c r="Y58" s="148">
        <v>0</v>
      </c>
      <c r="Z58" s="148">
        <v>0</v>
      </c>
      <c r="AA58" s="148">
        <v>0</v>
      </c>
      <c r="AB58" s="148">
        <v>0</v>
      </c>
      <c r="AC58" s="148">
        <v>0</v>
      </c>
      <c r="AD58" s="148">
        <v>0</v>
      </c>
      <c r="AE58" s="148">
        <v>0</v>
      </c>
      <c r="AF58" s="148">
        <v>0</v>
      </c>
      <c r="AG58" s="148">
        <v>0</v>
      </c>
      <c r="AH58" s="148">
        <v>0</v>
      </c>
      <c r="AI58" s="148">
        <v>0</v>
      </c>
      <c r="AJ58" s="148">
        <v>0</v>
      </c>
      <c r="AK58" s="148">
        <v>0</v>
      </c>
      <c r="AL58" s="148">
        <v>0</v>
      </c>
      <c r="AM58" s="148">
        <v>0</v>
      </c>
    </row>
    <row r="59" spans="1:39" ht="18.75" customHeight="1">
      <c r="A59" s="96" t="s">
        <v>200</v>
      </c>
      <c r="B59" s="96" t="s">
        <v>201</v>
      </c>
      <c r="C59" s="89" t="s">
        <v>202</v>
      </c>
      <c r="D59" s="276">
        <v>0</v>
      </c>
      <c r="E59" s="276">
        <v>0</v>
      </c>
      <c r="F59" s="276">
        <v>0</v>
      </c>
      <c r="G59" s="276">
        <v>0</v>
      </c>
      <c r="H59" s="276">
        <v>0</v>
      </c>
      <c r="I59" s="276">
        <v>0</v>
      </c>
      <c r="J59" s="276">
        <v>0</v>
      </c>
      <c r="K59" s="276">
        <v>0</v>
      </c>
      <c r="L59" s="276">
        <v>0</v>
      </c>
      <c r="M59" s="276">
        <v>0</v>
      </c>
      <c r="N59" s="276">
        <v>0</v>
      </c>
      <c r="O59" s="148">
        <v>0</v>
      </c>
      <c r="P59" s="148">
        <v>0</v>
      </c>
      <c r="Q59" s="148">
        <v>0</v>
      </c>
      <c r="R59" s="148">
        <v>0</v>
      </c>
      <c r="S59" s="148">
        <v>0</v>
      </c>
      <c r="T59" s="148">
        <v>0</v>
      </c>
      <c r="U59" s="148">
        <v>0</v>
      </c>
      <c r="V59" s="148">
        <v>0</v>
      </c>
      <c r="W59" s="148">
        <v>0</v>
      </c>
      <c r="X59" s="148">
        <v>0</v>
      </c>
      <c r="Y59" s="148">
        <v>0</v>
      </c>
      <c r="Z59" s="148">
        <v>0</v>
      </c>
      <c r="AA59" s="148">
        <v>0</v>
      </c>
      <c r="AB59" s="148">
        <v>0</v>
      </c>
      <c r="AC59" s="148">
        <v>0</v>
      </c>
      <c r="AD59" s="148">
        <v>0</v>
      </c>
      <c r="AE59" s="148">
        <v>0</v>
      </c>
      <c r="AF59" s="148">
        <v>0</v>
      </c>
      <c r="AG59" s="148">
        <v>0</v>
      </c>
      <c r="AH59" s="148">
        <v>0</v>
      </c>
      <c r="AI59" s="148">
        <v>0</v>
      </c>
      <c r="AJ59" s="148">
        <v>0</v>
      </c>
      <c r="AK59" s="148">
        <v>0</v>
      </c>
      <c r="AL59" s="148">
        <v>0</v>
      </c>
      <c r="AM59" s="148">
        <v>0</v>
      </c>
    </row>
  </sheetData>
  <mergeCells count="8">
    <mergeCell ref="A2:N2"/>
    <mergeCell ref="K3:N3"/>
    <mergeCell ref="AJ3:AM3"/>
    <mergeCell ref="A4:A5"/>
    <mergeCell ref="B4:B5"/>
    <mergeCell ref="C4:C5"/>
    <mergeCell ref="D4:D5"/>
    <mergeCell ref="E4:N4"/>
  </mergeCells>
  <pageMargins left="0.4" right="0.35" top="0.75" bottom="0.75" header="0.3" footer="0.3"/>
  <pageSetup paperSize="9" scale="69" orientation="landscape" r:id="rId1"/>
  <headerFooter>
    <oddFooter>&amp;CTrang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M59"/>
  <sheetViews>
    <sheetView showZeros="0" view="pageBreakPreview" zoomScale="70" zoomScaleNormal="70" zoomScaleSheetLayoutView="70" workbookViewId="0">
      <selection activeCell="E22" sqref="E22"/>
    </sheetView>
  </sheetViews>
  <sheetFormatPr defaultColWidth="7.88671875" defaultRowHeight="13.2"/>
  <cols>
    <col min="1" max="1" width="8.44140625" style="137" customWidth="1"/>
    <col min="2" max="2" width="50.6640625" style="137" customWidth="1"/>
    <col min="3" max="3" width="8.44140625" style="149" customWidth="1"/>
    <col min="4" max="4" width="13.109375" style="137" customWidth="1"/>
    <col min="5" max="14" width="10.33203125" style="137" customWidth="1"/>
    <col min="15" max="39" width="8.33203125" style="137" hidden="1" customWidth="1"/>
    <col min="40" max="256" width="7.88671875" style="137"/>
    <col min="257" max="257" width="8.44140625" style="137" customWidth="1"/>
    <col min="258" max="258" width="50.6640625" style="137" customWidth="1"/>
    <col min="259" max="259" width="8.44140625" style="137" customWidth="1"/>
    <col min="260" max="260" width="13.109375" style="137" customWidth="1"/>
    <col min="261" max="270" width="10.33203125" style="137" customWidth="1"/>
    <col min="271" max="295" width="0" style="137" hidden="1" customWidth="1"/>
    <col min="296" max="512" width="7.88671875" style="137"/>
    <col min="513" max="513" width="8.44140625" style="137" customWidth="1"/>
    <col min="514" max="514" width="50.6640625" style="137" customWidth="1"/>
    <col min="515" max="515" width="8.44140625" style="137" customWidth="1"/>
    <col min="516" max="516" width="13.109375" style="137" customWidth="1"/>
    <col min="517" max="526" width="10.33203125" style="137" customWidth="1"/>
    <col min="527" max="551" width="0" style="137" hidden="1" customWidth="1"/>
    <col min="552" max="768" width="7.88671875" style="137"/>
    <col min="769" max="769" width="8.44140625" style="137" customWidth="1"/>
    <col min="770" max="770" width="50.6640625" style="137" customWidth="1"/>
    <col min="771" max="771" width="8.44140625" style="137" customWidth="1"/>
    <col min="772" max="772" width="13.109375" style="137" customWidth="1"/>
    <col min="773" max="782" width="10.33203125" style="137" customWidth="1"/>
    <col min="783" max="807" width="0" style="137" hidden="1" customWidth="1"/>
    <col min="808" max="1024" width="7.88671875" style="137"/>
    <col min="1025" max="1025" width="8.44140625" style="137" customWidth="1"/>
    <col min="1026" max="1026" width="50.6640625" style="137" customWidth="1"/>
    <col min="1027" max="1027" width="8.44140625" style="137" customWidth="1"/>
    <col min="1028" max="1028" width="13.109375" style="137" customWidth="1"/>
    <col min="1029" max="1038" width="10.33203125" style="137" customWidth="1"/>
    <col min="1039" max="1063" width="0" style="137" hidden="1" customWidth="1"/>
    <col min="1064" max="1280" width="7.88671875" style="137"/>
    <col min="1281" max="1281" width="8.44140625" style="137" customWidth="1"/>
    <col min="1282" max="1282" width="50.6640625" style="137" customWidth="1"/>
    <col min="1283" max="1283" width="8.44140625" style="137" customWidth="1"/>
    <col min="1284" max="1284" width="13.109375" style="137" customWidth="1"/>
    <col min="1285" max="1294" width="10.33203125" style="137" customWidth="1"/>
    <col min="1295" max="1319" width="0" style="137" hidden="1" customWidth="1"/>
    <col min="1320" max="1536" width="7.88671875" style="137"/>
    <col min="1537" max="1537" width="8.44140625" style="137" customWidth="1"/>
    <col min="1538" max="1538" width="50.6640625" style="137" customWidth="1"/>
    <col min="1539" max="1539" width="8.44140625" style="137" customWidth="1"/>
    <col min="1540" max="1540" width="13.109375" style="137" customWidth="1"/>
    <col min="1541" max="1550" width="10.33203125" style="137" customWidth="1"/>
    <col min="1551" max="1575" width="0" style="137" hidden="1" customWidth="1"/>
    <col min="1576" max="1792" width="7.88671875" style="137"/>
    <col min="1793" max="1793" width="8.44140625" style="137" customWidth="1"/>
    <col min="1794" max="1794" width="50.6640625" style="137" customWidth="1"/>
    <col min="1795" max="1795" width="8.44140625" style="137" customWidth="1"/>
    <col min="1796" max="1796" width="13.109375" style="137" customWidth="1"/>
    <col min="1797" max="1806" width="10.33203125" style="137" customWidth="1"/>
    <col min="1807" max="1831" width="0" style="137" hidden="1" customWidth="1"/>
    <col min="1832" max="2048" width="7.88671875" style="137"/>
    <col min="2049" max="2049" width="8.44140625" style="137" customWidth="1"/>
    <col min="2050" max="2050" width="50.6640625" style="137" customWidth="1"/>
    <col min="2051" max="2051" width="8.44140625" style="137" customWidth="1"/>
    <col min="2052" max="2052" width="13.109375" style="137" customWidth="1"/>
    <col min="2053" max="2062" width="10.33203125" style="137" customWidth="1"/>
    <col min="2063" max="2087" width="0" style="137" hidden="1" customWidth="1"/>
    <col min="2088" max="2304" width="7.88671875" style="137"/>
    <col min="2305" max="2305" width="8.44140625" style="137" customWidth="1"/>
    <col min="2306" max="2306" width="50.6640625" style="137" customWidth="1"/>
    <col min="2307" max="2307" width="8.44140625" style="137" customWidth="1"/>
    <col min="2308" max="2308" width="13.109375" style="137" customWidth="1"/>
    <col min="2309" max="2318" width="10.33203125" style="137" customWidth="1"/>
    <col min="2319" max="2343" width="0" style="137" hidden="1" customWidth="1"/>
    <col min="2344" max="2560" width="7.88671875" style="137"/>
    <col min="2561" max="2561" width="8.44140625" style="137" customWidth="1"/>
    <col min="2562" max="2562" width="50.6640625" style="137" customWidth="1"/>
    <col min="2563" max="2563" width="8.44140625" style="137" customWidth="1"/>
    <col min="2564" max="2564" width="13.109375" style="137" customWidth="1"/>
    <col min="2565" max="2574" width="10.33203125" style="137" customWidth="1"/>
    <col min="2575" max="2599" width="0" style="137" hidden="1" customWidth="1"/>
    <col min="2600" max="2816" width="7.88671875" style="137"/>
    <col min="2817" max="2817" width="8.44140625" style="137" customWidth="1"/>
    <col min="2818" max="2818" width="50.6640625" style="137" customWidth="1"/>
    <col min="2819" max="2819" width="8.44140625" style="137" customWidth="1"/>
    <col min="2820" max="2820" width="13.109375" style="137" customWidth="1"/>
    <col min="2821" max="2830" width="10.33203125" style="137" customWidth="1"/>
    <col min="2831" max="2855" width="0" style="137" hidden="1" customWidth="1"/>
    <col min="2856" max="3072" width="7.88671875" style="137"/>
    <col min="3073" max="3073" width="8.44140625" style="137" customWidth="1"/>
    <col min="3074" max="3074" width="50.6640625" style="137" customWidth="1"/>
    <col min="3075" max="3075" width="8.44140625" style="137" customWidth="1"/>
    <col min="3076" max="3076" width="13.109375" style="137" customWidth="1"/>
    <col min="3077" max="3086" width="10.33203125" style="137" customWidth="1"/>
    <col min="3087" max="3111" width="0" style="137" hidden="1" customWidth="1"/>
    <col min="3112" max="3328" width="7.88671875" style="137"/>
    <col min="3329" max="3329" width="8.44140625" style="137" customWidth="1"/>
    <col min="3330" max="3330" width="50.6640625" style="137" customWidth="1"/>
    <col min="3331" max="3331" width="8.44140625" style="137" customWidth="1"/>
    <col min="3332" max="3332" width="13.109375" style="137" customWidth="1"/>
    <col min="3333" max="3342" width="10.33203125" style="137" customWidth="1"/>
    <col min="3343" max="3367" width="0" style="137" hidden="1" customWidth="1"/>
    <col min="3368" max="3584" width="7.88671875" style="137"/>
    <col min="3585" max="3585" width="8.44140625" style="137" customWidth="1"/>
    <col min="3586" max="3586" width="50.6640625" style="137" customWidth="1"/>
    <col min="3587" max="3587" width="8.44140625" style="137" customWidth="1"/>
    <col min="3588" max="3588" width="13.109375" style="137" customWidth="1"/>
    <col min="3589" max="3598" width="10.33203125" style="137" customWidth="1"/>
    <col min="3599" max="3623" width="0" style="137" hidden="1" customWidth="1"/>
    <col min="3624" max="3840" width="7.88671875" style="137"/>
    <col min="3841" max="3841" width="8.44140625" style="137" customWidth="1"/>
    <col min="3842" max="3842" width="50.6640625" style="137" customWidth="1"/>
    <col min="3843" max="3843" width="8.44140625" style="137" customWidth="1"/>
    <col min="3844" max="3844" width="13.109375" style="137" customWidth="1"/>
    <col min="3845" max="3854" width="10.33203125" style="137" customWidth="1"/>
    <col min="3855" max="3879" width="0" style="137" hidden="1" customWidth="1"/>
    <col min="3880" max="4096" width="7.88671875" style="137"/>
    <col min="4097" max="4097" width="8.44140625" style="137" customWidth="1"/>
    <col min="4098" max="4098" width="50.6640625" style="137" customWidth="1"/>
    <col min="4099" max="4099" width="8.44140625" style="137" customWidth="1"/>
    <col min="4100" max="4100" width="13.109375" style="137" customWidth="1"/>
    <col min="4101" max="4110" width="10.33203125" style="137" customWidth="1"/>
    <col min="4111" max="4135" width="0" style="137" hidden="1" customWidth="1"/>
    <col min="4136" max="4352" width="7.88671875" style="137"/>
    <col min="4353" max="4353" width="8.44140625" style="137" customWidth="1"/>
    <col min="4354" max="4354" width="50.6640625" style="137" customWidth="1"/>
    <col min="4355" max="4355" width="8.44140625" style="137" customWidth="1"/>
    <col min="4356" max="4356" width="13.109375" style="137" customWidth="1"/>
    <col min="4357" max="4366" width="10.33203125" style="137" customWidth="1"/>
    <col min="4367" max="4391" width="0" style="137" hidden="1" customWidth="1"/>
    <col min="4392" max="4608" width="7.88671875" style="137"/>
    <col min="4609" max="4609" width="8.44140625" style="137" customWidth="1"/>
    <col min="4610" max="4610" width="50.6640625" style="137" customWidth="1"/>
    <col min="4611" max="4611" width="8.44140625" style="137" customWidth="1"/>
    <col min="4612" max="4612" width="13.109375" style="137" customWidth="1"/>
    <col min="4613" max="4622" width="10.33203125" style="137" customWidth="1"/>
    <col min="4623" max="4647" width="0" style="137" hidden="1" customWidth="1"/>
    <col min="4648" max="4864" width="7.88671875" style="137"/>
    <col min="4865" max="4865" width="8.44140625" style="137" customWidth="1"/>
    <col min="4866" max="4866" width="50.6640625" style="137" customWidth="1"/>
    <col min="4867" max="4867" width="8.44140625" style="137" customWidth="1"/>
    <col min="4868" max="4868" width="13.109375" style="137" customWidth="1"/>
    <col min="4869" max="4878" width="10.33203125" style="137" customWidth="1"/>
    <col min="4879" max="4903" width="0" style="137" hidden="1" customWidth="1"/>
    <col min="4904" max="5120" width="7.88671875" style="137"/>
    <col min="5121" max="5121" width="8.44140625" style="137" customWidth="1"/>
    <col min="5122" max="5122" width="50.6640625" style="137" customWidth="1"/>
    <col min="5123" max="5123" width="8.44140625" style="137" customWidth="1"/>
    <col min="5124" max="5124" width="13.109375" style="137" customWidth="1"/>
    <col min="5125" max="5134" width="10.33203125" style="137" customWidth="1"/>
    <col min="5135" max="5159" width="0" style="137" hidden="1" customWidth="1"/>
    <col min="5160" max="5376" width="7.88671875" style="137"/>
    <col min="5377" max="5377" width="8.44140625" style="137" customWidth="1"/>
    <col min="5378" max="5378" width="50.6640625" style="137" customWidth="1"/>
    <col min="5379" max="5379" width="8.44140625" style="137" customWidth="1"/>
    <col min="5380" max="5380" width="13.109375" style="137" customWidth="1"/>
    <col min="5381" max="5390" width="10.33203125" style="137" customWidth="1"/>
    <col min="5391" max="5415" width="0" style="137" hidden="1" customWidth="1"/>
    <col min="5416" max="5632" width="7.88671875" style="137"/>
    <col min="5633" max="5633" width="8.44140625" style="137" customWidth="1"/>
    <col min="5634" max="5634" width="50.6640625" style="137" customWidth="1"/>
    <col min="5635" max="5635" width="8.44140625" style="137" customWidth="1"/>
    <col min="5636" max="5636" width="13.109375" style="137" customWidth="1"/>
    <col min="5637" max="5646" width="10.33203125" style="137" customWidth="1"/>
    <col min="5647" max="5671" width="0" style="137" hidden="1" customWidth="1"/>
    <col min="5672" max="5888" width="7.88671875" style="137"/>
    <col min="5889" max="5889" width="8.44140625" style="137" customWidth="1"/>
    <col min="5890" max="5890" width="50.6640625" style="137" customWidth="1"/>
    <col min="5891" max="5891" width="8.44140625" style="137" customWidth="1"/>
    <col min="5892" max="5892" width="13.109375" style="137" customWidth="1"/>
    <col min="5893" max="5902" width="10.33203125" style="137" customWidth="1"/>
    <col min="5903" max="5927" width="0" style="137" hidden="1" customWidth="1"/>
    <col min="5928" max="6144" width="7.88671875" style="137"/>
    <col min="6145" max="6145" width="8.44140625" style="137" customWidth="1"/>
    <col min="6146" max="6146" width="50.6640625" style="137" customWidth="1"/>
    <col min="6147" max="6147" width="8.44140625" style="137" customWidth="1"/>
    <col min="6148" max="6148" width="13.109375" style="137" customWidth="1"/>
    <col min="6149" max="6158" width="10.33203125" style="137" customWidth="1"/>
    <col min="6159" max="6183" width="0" style="137" hidden="1" customWidth="1"/>
    <col min="6184" max="6400" width="7.88671875" style="137"/>
    <col min="6401" max="6401" width="8.44140625" style="137" customWidth="1"/>
    <col min="6402" max="6402" width="50.6640625" style="137" customWidth="1"/>
    <col min="6403" max="6403" width="8.44140625" style="137" customWidth="1"/>
    <col min="6404" max="6404" width="13.109375" style="137" customWidth="1"/>
    <col min="6405" max="6414" width="10.33203125" style="137" customWidth="1"/>
    <col min="6415" max="6439" width="0" style="137" hidden="1" customWidth="1"/>
    <col min="6440" max="6656" width="7.88671875" style="137"/>
    <col min="6657" max="6657" width="8.44140625" style="137" customWidth="1"/>
    <col min="6658" max="6658" width="50.6640625" style="137" customWidth="1"/>
    <col min="6659" max="6659" width="8.44140625" style="137" customWidth="1"/>
    <col min="6660" max="6660" width="13.109375" style="137" customWidth="1"/>
    <col min="6661" max="6670" width="10.33203125" style="137" customWidth="1"/>
    <col min="6671" max="6695" width="0" style="137" hidden="1" customWidth="1"/>
    <col min="6696" max="6912" width="7.88671875" style="137"/>
    <col min="6913" max="6913" width="8.44140625" style="137" customWidth="1"/>
    <col min="6914" max="6914" width="50.6640625" style="137" customWidth="1"/>
    <col min="6915" max="6915" width="8.44140625" style="137" customWidth="1"/>
    <col min="6916" max="6916" width="13.109375" style="137" customWidth="1"/>
    <col min="6917" max="6926" width="10.33203125" style="137" customWidth="1"/>
    <col min="6927" max="6951" width="0" style="137" hidden="1" customWidth="1"/>
    <col min="6952" max="7168" width="7.88671875" style="137"/>
    <col min="7169" max="7169" width="8.44140625" style="137" customWidth="1"/>
    <col min="7170" max="7170" width="50.6640625" style="137" customWidth="1"/>
    <col min="7171" max="7171" width="8.44140625" style="137" customWidth="1"/>
    <col min="7172" max="7172" width="13.109375" style="137" customWidth="1"/>
    <col min="7173" max="7182" width="10.33203125" style="137" customWidth="1"/>
    <col min="7183" max="7207" width="0" style="137" hidden="1" customWidth="1"/>
    <col min="7208" max="7424" width="7.88671875" style="137"/>
    <col min="7425" max="7425" width="8.44140625" style="137" customWidth="1"/>
    <col min="7426" max="7426" width="50.6640625" style="137" customWidth="1"/>
    <col min="7427" max="7427" width="8.44140625" style="137" customWidth="1"/>
    <col min="7428" max="7428" width="13.109375" style="137" customWidth="1"/>
    <col min="7429" max="7438" width="10.33203125" style="137" customWidth="1"/>
    <col min="7439" max="7463" width="0" style="137" hidden="1" customWidth="1"/>
    <col min="7464" max="7680" width="7.88671875" style="137"/>
    <col min="7681" max="7681" width="8.44140625" style="137" customWidth="1"/>
    <col min="7682" max="7682" width="50.6640625" style="137" customWidth="1"/>
    <col min="7683" max="7683" width="8.44140625" style="137" customWidth="1"/>
    <col min="7684" max="7684" width="13.109375" style="137" customWidth="1"/>
    <col min="7685" max="7694" width="10.33203125" style="137" customWidth="1"/>
    <col min="7695" max="7719" width="0" style="137" hidden="1" customWidth="1"/>
    <col min="7720" max="7936" width="7.88671875" style="137"/>
    <col min="7937" max="7937" width="8.44140625" style="137" customWidth="1"/>
    <col min="7938" max="7938" width="50.6640625" style="137" customWidth="1"/>
    <col min="7939" max="7939" width="8.44140625" style="137" customWidth="1"/>
    <col min="7940" max="7940" width="13.109375" style="137" customWidth="1"/>
    <col min="7941" max="7950" width="10.33203125" style="137" customWidth="1"/>
    <col min="7951" max="7975" width="0" style="137" hidden="1" customWidth="1"/>
    <col min="7976" max="8192" width="7.88671875" style="137"/>
    <col min="8193" max="8193" width="8.44140625" style="137" customWidth="1"/>
    <col min="8194" max="8194" width="50.6640625" style="137" customWidth="1"/>
    <col min="8195" max="8195" width="8.44140625" style="137" customWidth="1"/>
    <col min="8196" max="8196" width="13.109375" style="137" customWidth="1"/>
    <col min="8197" max="8206" width="10.33203125" style="137" customWidth="1"/>
    <col min="8207" max="8231" width="0" style="137" hidden="1" customWidth="1"/>
    <col min="8232" max="8448" width="7.88671875" style="137"/>
    <col min="8449" max="8449" width="8.44140625" style="137" customWidth="1"/>
    <col min="8450" max="8450" width="50.6640625" style="137" customWidth="1"/>
    <col min="8451" max="8451" width="8.44140625" style="137" customWidth="1"/>
    <col min="8452" max="8452" width="13.109375" style="137" customWidth="1"/>
    <col min="8453" max="8462" width="10.33203125" style="137" customWidth="1"/>
    <col min="8463" max="8487" width="0" style="137" hidden="1" customWidth="1"/>
    <col min="8488" max="8704" width="7.88671875" style="137"/>
    <col min="8705" max="8705" width="8.44140625" style="137" customWidth="1"/>
    <col min="8706" max="8706" width="50.6640625" style="137" customWidth="1"/>
    <col min="8707" max="8707" width="8.44140625" style="137" customWidth="1"/>
    <col min="8708" max="8708" width="13.109375" style="137" customWidth="1"/>
    <col min="8709" max="8718" width="10.33203125" style="137" customWidth="1"/>
    <col min="8719" max="8743" width="0" style="137" hidden="1" customWidth="1"/>
    <col min="8744" max="8960" width="7.88671875" style="137"/>
    <col min="8961" max="8961" width="8.44140625" style="137" customWidth="1"/>
    <col min="8962" max="8962" width="50.6640625" style="137" customWidth="1"/>
    <col min="8963" max="8963" width="8.44140625" style="137" customWidth="1"/>
    <col min="8964" max="8964" width="13.109375" style="137" customWidth="1"/>
    <col min="8965" max="8974" width="10.33203125" style="137" customWidth="1"/>
    <col min="8975" max="8999" width="0" style="137" hidden="1" customWidth="1"/>
    <col min="9000" max="9216" width="7.88671875" style="137"/>
    <col min="9217" max="9217" width="8.44140625" style="137" customWidth="1"/>
    <col min="9218" max="9218" width="50.6640625" style="137" customWidth="1"/>
    <col min="9219" max="9219" width="8.44140625" style="137" customWidth="1"/>
    <col min="9220" max="9220" width="13.109375" style="137" customWidth="1"/>
    <col min="9221" max="9230" width="10.33203125" style="137" customWidth="1"/>
    <col min="9231" max="9255" width="0" style="137" hidden="1" customWidth="1"/>
    <col min="9256" max="9472" width="7.88671875" style="137"/>
    <col min="9473" max="9473" width="8.44140625" style="137" customWidth="1"/>
    <col min="9474" max="9474" width="50.6640625" style="137" customWidth="1"/>
    <col min="9475" max="9475" width="8.44140625" style="137" customWidth="1"/>
    <col min="9476" max="9476" width="13.109375" style="137" customWidth="1"/>
    <col min="9477" max="9486" width="10.33203125" style="137" customWidth="1"/>
    <col min="9487" max="9511" width="0" style="137" hidden="1" customWidth="1"/>
    <col min="9512" max="9728" width="7.88671875" style="137"/>
    <col min="9729" max="9729" width="8.44140625" style="137" customWidth="1"/>
    <col min="9730" max="9730" width="50.6640625" style="137" customWidth="1"/>
    <col min="9731" max="9731" width="8.44140625" style="137" customWidth="1"/>
    <col min="9732" max="9732" width="13.109375" style="137" customWidth="1"/>
    <col min="9733" max="9742" width="10.33203125" style="137" customWidth="1"/>
    <col min="9743" max="9767" width="0" style="137" hidden="1" customWidth="1"/>
    <col min="9768" max="9984" width="7.88671875" style="137"/>
    <col min="9985" max="9985" width="8.44140625" style="137" customWidth="1"/>
    <col min="9986" max="9986" width="50.6640625" style="137" customWidth="1"/>
    <col min="9987" max="9987" width="8.44140625" style="137" customWidth="1"/>
    <col min="9988" max="9988" width="13.109375" style="137" customWidth="1"/>
    <col min="9989" max="9998" width="10.33203125" style="137" customWidth="1"/>
    <col min="9999" max="10023" width="0" style="137" hidden="1" customWidth="1"/>
    <col min="10024" max="10240" width="7.88671875" style="137"/>
    <col min="10241" max="10241" width="8.44140625" style="137" customWidth="1"/>
    <col min="10242" max="10242" width="50.6640625" style="137" customWidth="1"/>
    <col min="10243" max="10243" width="8.44140625" style="137" customWidth="1"/>
    <col min="10244" max="10244" width="13.109375" style="137" customWidth="1"/>
    <col min="10245" max="10254" width="10.33203125" style="137" customWidth="1"/>
    <col min="10255" max="10279" width="0" style="137" hidden="1" customWidth="1"/>
    <col min="10280" max="10496" width="7.88671875" style="137"/>
    <col min="10497" max="10497" width="8.44140625" style="137" customWidth="1"/>
    <col min="10498" max="10498" width="50.6640625" style="137" customWidth="1"/>
    <col min="10499" max="10499" width="8.44140625" style="137" customWidth="1"/>
    <col min="10500" max="10500" width="13.109375" style="137" customWidth="1"/>
    <col min="10501" max="10510" width="10.33203125" style="137" customWidth="1"/>
    <col min="10511" max="10535" width="0" style="137" hidden="1" customWidth="1"/>
    <col min="10536" max="10752" width="7.88671875" style="137"/>
    <col min="10753" max="10753" width="8.44140625" style="137" customWidth="1"/>
    <col min="10754" max="10754" width="50.6640625" style="137" customWidth="1"/>
    <col min="10755" max="10755" width="8.44140625" style="137" customWidth="1"/>
    <col min="10756" max="10756" width="13.109375" style="137" customWidth="1"/>
    <col min="10757" max="10766" width="10.33203125" style="137" customWidth="1"/>
    <col min="10767" max="10791" width="0" style="137" hidden="1" customWidth="1"/>
    <col min="10792" max="11008" width="7.88671875" style="137"/>
    <col min="11009" max="11009" width="8.44140625" style="137" customWidth="1"/>
    <col min="11010" max="11010" width="50.6640625" style="137" customWidth="1"/>
    <col min="11011" max="11011" width="8.44140625" style="137" customWidth="1"/>
    <col min="11012" max="11012" width="13.109375" style="137" customWidth="1"/>
    <col min="11013" max="11022" width="10.33203125" style="137" customWidth="1"/>
    <col min="11023" max="11047" width="0" style="137" hidden="1" customWidth="1"/>
    <col min="11048" max="11264" width="7.88671875" style="137"/>
    <col min="11265" max="11265" width="8.44140625" style="137" customWidth="1"/>
    <col min="11266" max="11266" width="50.6640625" style="137" customWidth="1"/>
    <col min="11267" max="11267" width="8.44140625" style="137" customWidth="1"/>
    <col min="11268" max="11268" width="13.109375" style="137" customWidth="1"/>
    <col min="11269" max="11278" width="10.33203125" style="137" customWidth="1"/>
    <col min="11279" max="11303" width="0" style="137" hidden="1" customWidth="1"/>
    <col min="11304" max="11520" width="7.88671875" style="137"/>
    <col min="11521" max="11521" width="8.44140625" style="137" customWidth="1"/>
    <col min="11522" max="11522" width="50.6640625" style="137" customWidth="1"/>
    <col min="11523" max="11523" width="8.44140625" style="137" customWidth="1"/>
    <col min="11524" max="11524" width="13.109375" style="137" customWidth="1"/>
    <col min="11525" max="11534" width="10.33203125" style="137" customWidth="1"/>
    <col min="11535" max="11559" width="0" style="137" hidden="1" customWidth="1"/>
    <col min="11560" max="11776" width="7.88671875" style="137"/>
    <col min="11777" max="11777" width="8.44140625" style="137" customWidth="1"/>
    <col min="11778" max="11778" width="50.6640625" style="137" customWidth="1"/>
    <col min="11779" max="11779" width="8.44140625" style="137" customWidth="1"/>
    <col min="11780" max="11780" width="13.109375" style="137" customWidth="1"/>
    <col min="11781" max="11790" width="10.33203125" style="137" customWidth="1"/>
    <col min="11791" max="11815" width="0" style="137" hidden="1" customWidth="1"/>
    <col min="11816" max="12032" width="7.88671875" style="137"/>
    <col min="12033" max="12033" width="8.44140625" style="137" customWidth="1"/>
    <col min="12034" max="12034" width="50.6640625" style="137" customWidth="1"/>
    <col min="12035" max="12035" width="8.44140625" style="137" customWidth="1"/>
    <col min="12036" max="12036" width="13.109375" style="137" customWidth="1"/>
    <col min="12037" max="12046" width="10.33203125" style="137" customWidth="1"/>
    <col min="12047" max="12071" width="0" style="137" hidden="1" customWidth="1"/>
    <col min="12072" max="12288" width="7.88671875" style="137"/>
    <col min="12289" max="12289" width="8.44140625" style="137" customWidth="1"/>
    <col min="12290" max="12290" width="50.6640625" style="137" customWidth="1"/>
    <col min="12291" max="12291" width="8.44140625" style="137" customWidth="1"/>
    <col min="12292" max="12292" width="13.109375" style="137" customWidth="1"/>
    <col min="12293" max="12302" width="10.33203125" style="137" customWidth="1"/>
    <col min="12303" max="12327" width="0" style="137" hidden="1" customWidth="1"/>
    <col min="12328" max="12544" width="7.88671875" style="137"/>
    <col min="12545" max="12545" width="8.44140625" style="137" customWidth="1"/>
    <col min="12546" max="12546" width="50.6640625" style="137" customWidth="1"/>
    <col min="12547" max="12547" width="8.44140625" style="137" customWidth="1"/>
    <col min="12548" max="12548" width="13.109375" style="137" customWidth="1"/>
    <col min="12549" max="12558" width="10.33203125" style="137" customWidth="1"/>
    <col min="12559" max="12583" width="0" style="137" hidden="1" customWidth="1"/>
    <col min="12584" max="12800" width="7.88671875" style="137"/>
    <col min="12801" max="12801" width="8.44140625" style="137" customWidth="1"/>
    <col min="12802" max="12802" width="50.6640625" style="137" customWidth="1"/>
    <col min="12803" max="12803" width="8.44140625" style="137" customWidth="1"/>
    <col min="12804" max="12804" width="13.109375" style="137" customWidth="1"/>
    <col min="12805" max="12814" width="10.33203125" style="137" customWidth="1"/>
    <col min="12815" max="12839" width="0" style="137" hidden="1" customWidth="1"/>
    <col min="12840" max="13056" width="7.88671875" style="137"/>
    <col min="13057" max="13057" width="8.44140625" style="137" customWidth="1"/>
    <col min="13058" max="13058" width="50.6640625" style="137" customWidth="1"/>
    <col min="13059" max="13059" width="8.44140625" style="137" customWidth="1"/>
    <col min="13060" max="13060" width="13.109375" style="137" customWidth="1"/>
    <col min="13061" max="13070" width="10.33203125" style="137" customWidth="1"/>
    <col min="13071" max="13095" width="0" style="137" hidden="1" customWidth="1"/>
    <col min="13096" max="13312" width="7.88671875" style="137"/>
    <col min="13313" max="13313" width="8.44140625" style="137" customWidth="1"/>
    <col min="13314" max="13314" width="50.6640625" style="137" customWidth="1"/>
    <col min="13315" max="13315" width="8.44140625" style="137" customWidth="1"/>
    <col min="13316" max="13316" width="13.109375" style="137" customWidth="1"/>
    <col min="13317" max="13326" width="10.33203125" style="137" customWidth="1"/>
    <col min="13327" max="13351" width="0" style="137" hidden="1" customWidth="1"/>
    <col min="13352" max="13568" width="7.88671875" style="137"/>
    <col min="13569" max="13569" width="8.44140625" style="137" customWidth="1"/>
    <col min="13570" max="13570" width="50.6640625" style="137" customWidth="1"/>
    <col min="13571" max="13571" width="8.44140625" style="137" customWidth="1"/>
    <col min="13572" max="13572" width="13.109375" style="137" customWidth="1"/>
    <col min="13573" max="13582" width="10.33203125" style="137" customWidth="1"/>
    <col min="13583" max="13607" width="0" style="137" hidden="1" customWidth="1"/>
    <col min="13608" max="13824" width="7.88671875" style="137"/>
    <col min="13825" max="13825" width="8.44140625" style="137" customWidth="1"/>
    <col min="13826" max="13826" width="50.6640625" style="137" customWidth="1"/>
    <col min="13827" max="13827" width="8.44140625" style="137" customWidth="1"/>
    <col min="13828" max="13828" width="13.109375" style="137" customWidth="1"/>
    <col min="13829" max="13838" width="10.33203125" style="137" customWidth="1"/>
    <col min="13839" max="13863" width="0" style="137" hidden="1" customWidth="1"/>
    <col min="13864" max="14080" width="7.88671875" style="137"/>
    <col min="14081" max="14081" width="8.44140625" style="137" customWidth="1"/>
    <col min="14082" max="14082" width="50.6640625" style="137" customWidth="1"/>
    <col min="14083" max="14083" width="8.44140625" style="137" customWidth="1"/>
    <col min="14084" max="14084" width="13.109375" style="137" customWidth="1"/>
    <col min="14085" max="14094" width="10.33203125" style="137" customWidth="1"/>
    <col min="14095" max="14119" width="0" style="137" hidden="1" customWidth="1"/>
    <col min="14120" max="14336" width="7.88671875" style="137"/>
    <col min="14337" max="14337" width="8.44140625" style="137" customWidth="1"/>
    <col min="14338" max="14338" width="50.6640625" style="137" customWidth="1"/>
    <col min="14339" max="14339" width="8.44140625" style="137" customWidth="1"/>
    <col min="14340" max="14340" width="13.109375" style="137" customWidth="1"/>
    <col min="14341" max="14350" width="10.33203125" style="137" customWidth="1"/>
    <col min="14351" max="14375" width="0" style="137" hidden="1" customWidth="1"/>
    <col min="14376" max="14592" width="7.88671875" style="137"/>
    <col min="14593" max="14593" width="8.44140625" style="137" customWidth="1"/>
    <col min="14594" max="14594" width="50.6640625" style="137" customWidth="1"/>
    <col min="14595" max="14595" width="8.44140625" style="137" customWidth="1"/>
    <col min="14596" max="14596" width="13.109375" style="137" customWidth="1"/>
    <col min="14597" max="14606" width="10.33203125" style="137" customWidth="1"/>
    <col min="14607" max="14631" width="0" style="137" hidden="1" customWidth="1"/>
    <col min="14632" max="14848" width="7.88671875" style="137"/>
    <col min="14849" max="14849" width="8.44140625" style="137" customWidth="1"/>
    <col min="14850" max="14850" width="50.6640625" style="137" customWidth="1"/>
    <col min="14851" max="14851" width="8.44140625" style="137" customWidth="1"/>
    <col min="14852" max="14852" width="13.109375" style="137" customWidth="1"/>
    <col min="14853" max="14862" width="10.33203125" style="137" customWidth="1"/>
    <col min="14863" max="14887" width="0" style="137" hidden="1" customWidth="1"/>
    <col min="14888" max="15104" width="7.88671875" style="137"/>
    <col min="15105" max="15105" width="8.44140625" style="137" customWidth="1"/>
    <col min="15106" max="15106" width="50.6640625" style="137" customWidth="1"/>
    <col min="15107" max="15107" width="8.44140625" style="137" customWidth="1"/>
    <col min="15108" max="15108" width="13.109375" style="137" customWidth="1"/>
    <col min="15109" max="15118" width="10.33203125" style="137" customWidth="1"/>
    <col min="15119" max="15143" width="0" style="137" hidden="1" customWidth="1"/>
    <col min="15144" max="15360" width="7.88671875" style="137"/>
    <col min="15361" max="15361" width="8.44140625" style="137" customWidth="1"/>
    <col min="15362" max="15362" width="50.6640625" style="137" customWidth="1"/>
    <col min="15363" max="15363" width="8.44140625" style="137" customWidth="1"/>
    <col min="15364" max="15364" width="13.109375" style="137" customWidth="1"/>
    <col min="15365" max="15374" width="10.33203125" style="137" customWidth="1"/>
    <col min="15375" max="15399" width="0" style="137" hidden="1" customWidth="1"/>
    <col min="15400" max="15616" width="7.88671875" style="137"/>
    <col min="15617" max="15617" width="8.44140625" style="137" customWidth="1"/>
    <col min="15618" max="15618" width="50.6640625" style="137" customWidth="1"/>
    <col min="15619" max="15619" width="8.44140625" style="137" customWidth="1"/>
    <col min="15620" max="15620" width="13.109375" style="137" customWidth="1"/>
    <col min="15621" max="15630" width="10.33203125" style="137" customWidth="1"/>
    <col min="15631" max="15655" width="0" style="137" hidden="1" customWidth="1"/>
    <col min="15656" max="15872" width="7.88671875" style="137"/>
    <col min="15873" max="15873" width="8.44140625" style="137" customWidth="1"/>
    <col min="15874" max="15874" width="50.6640625" style="137" customWidth="1"/>
    <col min="15875" max="15875" width="8.44140625" style="137" customWidth="1"/>
    <col min="15876" max="15876" width="13.109375" style="137" customWidth="1"/>
    <col min="15877" max="15886" width="10.33203125" style="137" customWidth="1"/>
    <col min="15887" max="15911" width="0" style="137" hidden="1" customWidth="1"/>
    <col min="15912" max="16128" width="7.88671875" style="137"/>
    <col min="16129" max="16129" width="8.44140625" style="137" customWidth="1"/>
    <col min="16130" max="16130" width="50.6640625" style="137" customWidth="1"/>
    <col min="16131" max="16131" width="8.44140625" style="137" customWidth="1"/>
    <col min="16132" max="16132" width="13.109375" style="137" customWidth="1"/>
    <col min="16133" max="16142" width="10.33203125" style="137" customWidth="1"/>
    <col min="16143" max="16167" width="0" style="137" hidden="1" customWidth="1"/>
    <col min="16168" max="16384" width="7.88671875" style="137"/>
  </cols>
  <sheetData>
    <row r="1" spans="1:39" ht="17.399999999999999">
      <c r="A1" s="134" t="s">
        <v>317</v>
      </c>
      <c r="B1" s="135"/>
      <c r="C1" s="136"/>
      <c r="D1" s="136"/>
      <c r="E1" s="136"/>
      <c r="F1" s="136"/>
      <c r="G1" s="136"/>
      <c r="H1" s="135"/>
    </row>
    <row r="2" spans="1:39" ht="23.25" customHeight="1">
      <c r="A2" s="320" t="s">
        <v>335</v>
      </c>
      <c r="B2" s="320"/>
      <c r="C2" s="320"/>
      <c r="D2" s="320"/>
      <c r="E2" s="320"/>
      <c r="F2" s="320"/>
      <c r="G2" s="320"/>
      <c r="H2" s="320"/>
      <c r="I2" s="320"/>
      <c r="J2" s="320"/>
      <c r="K2" s="320"/>
      <c r="L2" s="320"/>
      <c r="M2" s="320"/>
      <c r="N2" s="320"/>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row>
    <row r="3" spans="1:39" ht="15.6">
      <c r="A3" s="104"/>
      <c r="B3" s="104"/>
      <c r="C3" s="104"/>
      <c r="D3" s="104"/>
      <c r="E3" s="150"/>
      <c r="F3" s="150"/>
      <c r="G3" s="150"/>
      <c r="H3" s="150"/>
      <c r="I3" s="150"/>
      <c r="J3" s="150"/>
      <c r="K3" s="150"/>
      <c r="L3" s="150"/>
      <c r="M3" s="309" t="s">
        <v>73</v>
      </c>
      <c r="N3" s="309"/>
      <c r="O3" s="150"/>
      <c r="P3" s="150"/>
      <c r="Q3" s="150"/>
      <c r="R3" s="150"/>
      <c r="S3" s="150"/>
      <c r="T3" s="150"/>
      <c r="U3" s="150"/>
      <c r="V3" s="150"/>
      <c r="W3" s="150"/>
      <c r="X3" s="150"/>
      <c r="Y3" s="150"/>
      <c r="Z3" s="150"/>
      <c r="AA3" s="150"/>
      <c r="AB3" s="150"/>
      <c r="AC3" s="150"/>
      <c r="AD3" s="150"/>
      <c r="AE3" s="150"/>
      <c r="AF3" s="150"/>
      <c r="AG3" s="150"/>
      <c r="AH3" s="150"/>
      <c r="AI3" s="150"/>
      <c r="AJ3" s="318" t="s">
        <v>73</v>
      </c>
      <c r="AK3" s="318"/>
      <c r="AL3" s="318"/>
      <c r="AM3" s="318"/>
    </row>
    <row r="4" spans="1:39" s="151" customFormat="1" ht="16.5" customHeight="1">
      <c r="A4" s="321" t="s">
        <v>0</v>
      </c>
      <c r="B4" s="311" t="s">
        <v>74</v>
      </c>
      <c r="C4" s="311" t="s">
        <v>75</v>
      </c>
      <c r="D4" s="313" t="s">
        <v>76</v>
      </c>
      <c r="E4" s="284" t="s">
        <v>213</v>
      </c>
      <c r="F4" s="285"/>
      <c r="G4" s="285"/>
      <c r="H4" s="285"/>
      <c r="I4" s="285"/>
      <c r="J4" s="285"/>
      <c r="K4" s="285"/>
      <c r="L4" s="285"/>
      <c r="M4" s="285"/>
      <c r="N4" s="286"/>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39" ht="63" customHeight="1">
      <c r="A5" s="321"/>
      <c r="B5" s="311"/>
      <c r="C5" s="312"/>
      <c r="D5" s="314"/>
      <c r="E5" s="13" t="s">
        <v>81</v>
      </c>
      <c r="F5" s="13" t="s">
        <v>11</v>
      </c>
      <c r="G5" s="13" t="s">
        <v>48</v>
      </c>
      <c r="H5" s="13" t="s">
        <v>22</v>
      </c>
      <c r="I5" s="13" t="s">
        <v>14</v>
      </c>
      <c r="J5" s="13" t="s">
        <v>46</v>
      </c>
      <c r="K5" s="13" t="s">
        <v>33</v>
      </c>
      <c r="L5" s="13" t="s">
        <v>20</v>
      </c>
      <c r="M5" s="13" t="s">
        <v>25</v>
      </c>
      <c r="N5" s="13" t="s">
        <v>52</v>
      </c>
      <c r="O5" s="13" t="s">
        <v>82</v>
      </c>
      <c r="P5" s="13" t="s">
        <v>82</v>
      </c>
      <c r="Q5" s="13" t="s">
        <v>82</v>
      </c>
      <c r="R5" s="13" t="s">
        <v>82</v>
      </c>
      <c r="S5" s="13" t="s">
        <v>82</v>
      </c>
      <c r="T5" s="13" t="s">
        <v>82</v>
      </c>
      <c r="U5" s="13" t="s">
        <v>82</v>
      </c>
      <c r="V5" s="13" t="s">
        <v>82</v>
      </c>
      <c r="W5" s="13" t="s">
        <v>82</v>
      </c>
      <c r="X5" s="13" t="s">
        <v>82</v>
      </c>
      <c r="Y5" s="13" t="s">
        <v>82</v>
      </c>
      <c r="Z5" s="13" t="s">
        <v>82</v>
      </c>
      <c r="AA5" s="13" t="s">
        <v>82</v>
      </c>
      <c r="AB5" s="13" t="s">
        <v>83</v>
      </c>
      <c r="AC5" s="13" t="s">
        <v>84</v>
      </c>
      <c r="AD5" s="13" t="s">
        <v>85</v>
      </c>
      <c r="AE5" s="13" t="s">
        <v>86</v>
      </c>
      <c r="AF5" s="13" t="s">
        <v>87</v>
      </c>
      <c r="AG5" s="13" t="s">
        <v>88</v>
      </c>
      <c r="AH5" s="13" t="s">
        <v>89</v>
      </c>
      <c r="AI5" s="13" t="s">
        <v>90</v>
      </c>
      <c r="AJ5" s="13" t="s">
        <v>91</v>
      </c>
      <c r="AK5" s="13" t="s">
        <v>92</v>
      </c>
      <c r="AL5" s="13" t="s">
        <v>93</v>
      </c>
      <c r="AM5" s="13" t="s">
        <v>94</v>
      </c>
    </row>
    <row r="6" spans="1:39" s="144" customFormat="1" ht="12">
      <c r="A6" s="141" t="s">
        <v>304</v>
      </c>
      <c r="B6" s="141" t="s">
        <v>305</v>
      </c>
      <c r="C6" s="141" t="s">
        <v>306</v>
      </c>
      <c r="D6" s="142" t="s">
        <v>95</v>
      </c>
      <c r="E6" s="143" t="s">
        <v>307</v>
      </c>
      <c r="F6" s="142" t="s">
        <v>308</v>
      </c>
      <c r="G6" s="143" t="s">
        <v>309</v>
      </c>
      <c r="H6" s="142" t="s">
        <v>310</v>
      </c>
      <c r="I6" s="143" t="s">
        <v>311</v>
      </c>
      <c r="J6" s="142" t="s">
        <v>312</v>
      </c>
      <c r="K6" s="143" t="s">
        <v>313</v>
      </c>
      <c r="L6" s="142" t="s">
        <v>314</v>
      </c>
      <c r="M6" s="143" t="s">
        <v>315</v>
      </c>
      <c r="N6" s="142" t="s">
        <v>316</v>
      </c>
      <c r="O6" s="143" t="s">
        <v>307</v>
      </c>
      <c r="P6" s="142" t="s">
        <v>308</v>
      </c>
      <c r="Q6" s="143" t="s">
        <v>307</v>
      </c>
      <c r="R6" s="142" t="s">
        <v>308</v>
      </c>
      <c r="S6" s="143" t="s">
        <v>307</v>
      </c>
      <c r="T6" s="142" t="s">
        <v>308</v>
      </c>
      <c r="U6" s="143" t="s">
        <v>307</v>
      </c>
      <c r="V6" s="142" t="s">
        <v>308</v>
      </c>
      <c r="W6" s="143" t="s">
        <v>307</v>
      </c>
      <c r="X6" s="142" t="s">
        <v>308</v>
      </c>
      <c r="Y6" s="143" t="s">
        <v>307</v>
      </c>
      <c r="Z6" s="142" t="s">
        <v>308</v>
      </c>
      <c r="AA6" s="143" t="s">
        <v>307</v>
      </c>
      <c r="AB6" s="142" t="s">
        <v>308</v>
      </c>
      <c r="AC6" s="143" t="s">
        <v>307</v>
      </c>
      <c r="AD6" s="142" t="s">
        <v>308</v>
      </c>
      <c r="AE6" s="143" t="s">
        <v>307</v>
      </c>
      <c r="AF6" s="142" t="s">
        <v>308</v>
      </c>
      <c r="AG6" s="143" t="s">
        <v>307</v>
      </c>
      <c r="AH6" s="142" t="s">
        <v>308</v>
      </c>
      <c r="AI6" s="143" t="s">
        <v>307</v>
      </c>
      <c r="AJ6" s="142" t="s">
        <v>308</v>
      </c>
      <c r="AK6" s="143" t="s">
        <v>307</v>
      </c>
      <c r="AL6" s="142" t="s">
        <v>308</v>
      </c>
      <c r="AM6" s="143" t="s">
        <v>307</v>
      </c>
    </row>
    <row r="7" spans="1:39" s="140" customFormat="1" ht="18" customHeight="1">
      <c r="A7" s="78">
        <v>1</v>
      </c>
      <c r="B7" s="78" t="s">
        <v>97</v>
      </c>
      <c r="C7" s="13" t="s">
        <v>98</v>
      </c>
      <c r="D7" s="79">
        <v>3081.74</v>
      </c>
      <c r="E7" s="79">
        <v>1.3</v>
      </c>
      <c r="F7" s="79">
        <v>1.2</v>
      </c>
      <c r="G7" s="79">
        <v>0.9</v>
      </c>
      <c r="H7" s="79">
        <v>626.54999999999995</v>
      </c>
      <c r="I7" s="79">
        <v>1388.1</v>
      </c>
      <c r="J7" s="79">
        <v>413.63000000000005</v>
      </c>
      <c r="K7" s="79">
        <v>0.4</v>
      </c>
      <c r="L7" s="79">
        <v>648.26</v>
      </c>
      <c r="M7" s="79">
        <v>0.5</v>
      </c>
      <c r="N7" s="79">
        <v>0.9</v>
      </c>
      <c r="O7" s="109">
        <v>0</v>
      </c>
      <c r="P7" s="109">
        <v>0</v>
      </c>
      <c r="Q7" s="109">
        <v>0</v>
      </c>
      <c r="R7" s="109">
        <v>0</v>
      </c>
      <c r="S7" s="109">
        <v>0</v>
      </c>
      <c r="T7" s="109">
        <v>0</v>
      </c>
      <c r="U7" s="109">
        <v>0</v>
      </c>
      <c r="V7" s="109">
        <v>0</v>
      </c>
      <c r="W7" s="109">
        <v>0</v>
      </c>
      <c r="X7" s="109">
        <v>0</v>
      </c>
      <c r="Y7" s="109">
        <v>0</v>
      </c>
      <c r="Z7" s="109">
        <v>0</v>
      </c>
      <c r="AA7" s="109">
        <v>0</v>
      </c>
      <c r="AB7" s="109">
        <v>0</v>
      </c>
      <c r="AC7" s="109">
        <v>0</v>
      </c>
      <c r="AD7" s="109">
        <v>0</v>
      </c>
      <c r="AE7" s="109">
        <v>0</v>
      </c>
      <c r="AF7" s="109">
        <v>0</v>
      </c>
      <c r="AG7" s="109">
        <v>0</v>
      </c>
      <c r="AH7" s="109">
        <v>0</v>
      </c>
      <c r="AI7" s="109">
        <v>0</v>
      </c>
      <c r="AJ7" s="109">
        <v>0</v>
      </c>
      <c r="AK7" s="109">
        <v>0</v>
      </c>
      <c r="AL7" s="109">
        <v>0</v>
      </c>
      <c r="AM7" s="109">
        <v>0</v>
      </c>
    </row>
    <row r="8" spans="1:39" s="145" customFormat="1" ht="18" customHeight="1">
      <c r="A8" s="83"/>
      <c r="B8" s="83" t="s">
        <v>99</v>
      </c>
      <c r="C8" s="82"/>
      <c r="D8" s="215"/>
      <c r="E8" s="215"/>
      <c r="F8" s="215"/>
      <c r="G8" s="215"/>
      <c r="H8" s="215"/>
      <c r="I8" s="215"/>
      <c r="J8" s="215"/>
      <c r="K8" s="215"/>
      <c r="L8" s="215"/>
      <c r="M8" s="215"/>
      <c r="N8" s="215"/>
      <c r="O8" s="84"/>
      <c r="P8" s="84"/>
      <c r="Q8" s="84"/>
      <c r="R8" s="84"/>
      <c r="S8" s="84"/>
      <c r="T8" s="84"/>
      <c r="U8" s="84"/>
      <c r="V8" s="84"/>
      <c r="W8" s="84"/>
      <c r="X8" s="84"/>
      <c r="Y8" s="84"/>
      <c r="Z8" s="84"/>
      <c r="AA8" s="84"/>
      <c r="AB8" s="84"/>
      <c r="AC8" s="84"/>
      <c r="AD8" s="84"/>
      <c r="AE8" s="84"/>
      <c r="AF8" s="84"/>
      <c r="AG8" s="84"/>
      <c r="AH8" s="84"/>
      <c r="AI8" s="84"/>
      <c r="AJ8" s="84"/>
      <c r="AK8" s="84"/>
      <c r="AL8" s="84"/>
      <c r="AM8" s="84"/>
    </row>
    <row r="9" spans="1:39" ht="18" customHeight="1">
      <c r="A9" s="96" t="s">
        <v>7</v>
      </c>
      <c r="B9" s="96" t="s">
        <v>100</v>
      </c>
      <c r="C9" s="89" t="s">
        <v>57</v>
      </c>
      <c r="D9" s="81">
        <v>0</v>
      </c>
      <c r="E9" s="81">
        <v>0</v>
      </c>
      <c r="F9" s="81">
        <v>0</v>
      </c>
      <c r="G9" s="81">
        <v>0</v>
      </c>
      <c r="H9" s="81">
        <v>0</v>
      </c>
      <c r="I9" s="81">
        <v>0</v>
      </c>
      <c r="J9" s="81">
        <v>0</v>
      </c>
      <c r="K9" s="81">
        <v>0</v>
      </c>
      <c r="L9" s="81">
        <v>0</v>
      </c>
      <c r="M9" s="81">
        <v>0</v>
      </c>
      <c r="N9" s="81">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c r="AM9" s="80">
        <v>0</v>
      </c>
    </row>
    <row r="10" spans="1:39" s="145" customFormat="1" ht="18" customHeight="1">
      <c r="A10" s="83">
        <v>0</v>
      </c>
      <c r="B10" s="83" t="s">
        <v>101</v>
      </c>
      <c r="C10" s="82" t="s">
        <v>13</v>
      </c>
      <c r="D10" s="215">
        <v>0</v>
      </c>
      <c r="E10" s="215">
        <v>0</v>
      </c>
      <c r="F10" s="215">
        <v>0</v>
      </c>
      <c r="G10" s="215">
        <v>0</v>
      </c>
      <c r="H10" s="215">
        <v>0</v>
      </c>
      <c r="I10" s="215">
        <v>0</v>
      </c>
      <c r="J10" s="215">
        <v>0</v>
      </c>
      <c r="K10" s="215">
        <v>0</v>
      </c>
      <c r="L10" s="215">
        <v>0</v>
      </c>
      <c r="M10" s="215">
        <v>0</v>
      </c>
      <c r="N10" s="215">
        <v>0</v>
      </c>
      <c r="O10" s="84">
        <v>0</v>
      </c>
      <c r="P10" s="84">
        <v>0</v>
      </c>
      <c r="Q10" s="84">
        <v>0</v>
      </c>
      <c r="R10" s="84">
        <v>0</v>
      </c>
      <c r="S10" s="84">
        <v>0</v>
      </c>
      <c r="T10" s="84">
        <v>0</v>
      </c>
      <c r="U10" s="84">
        <v>0</v>
      </c>
      <c r="V10" s="84">
        <v>0</v>
      </c>
      <c r="W10" s="84">
        <v>0</v>
      </c>
      <c r="X10" s="84">
        <v>0</v>
      </c>
      <c r="Y10" s="84">
        <v>0</v>
      </c>
      <c r="Z10" s="84">
        <v>0</v>
      </c>
      <c r="AA10" s="84">
        <v>0</v>
      </c>
      <c r="AB10" s="84">
        <v>0</v>
      </c>
      <c r="AC10" s="84">
        <v>0</v>
      </c>
      <c r="AD10" s="84">
        <v>0</v>
      </c>
      <c r="AE10" s="84">
        <v>0</v>
      </c>
      <c r="AF10" s="84">
        <v>0</v>
      </c>
      <c r="AG10" s="84">
        <v>0</v>
      </c>
      <c r="AH10" s="84">
        <v>0</v>
      </c>
      <c r="AI10" s="84">
        <v>0</v>
      </c>
      <c r="AJ10" s="84">
        <v>0</v>
      </c>
      <c r="AK10" s="84">
        <v>0</v>
      </c>
      <c r="AL10" s="84">
        <v>0</v>
      </c>
      <c r="AM10" s="84">
        <v>0</v>
      </c>
    </row>
    <row r="11" spans="1:39" ht="18" customHeight="1">
      <c r="A11" s="96" t="s">
        <v>43</v>
      </c>
      <c r="B11" s="96" t="s">
        <v>58</v>
      </c>
      <c r="C11" s="89" t="s">
        <v>105</v>
      </c>
      <c r="D11" s="81">
        <v>0</v>
      </c>
      <c r="E11" s="81">
        <v>0</v>
      </c>
      <c r="F11" s="81">
        <v>0</v>
      </c>
      <c r="G11" s="81">
        <v>0</v>
      </c>
      <c r="H11" s="81">
        <v>0</v>
      </c>
      <c r="I11" s="81">
        <v>0</v>
      </c>
      <c r="J11" s="81">
        <v>0</v>
      </c>
      <c r="K11" s="81">
        <v>0</v>
      </c>
      <c r="L11" s="81">
        <v>0</v>
      </c>
      <c r="M11" s="81">
        <v>0</v>
      </c>
      <c r="N11" s="81">
        <v>0</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c r="AM11" s="80">
        <v>0</v>
      </c>
    </row>
    <row r="12" spans="1:39" ht="18" customHeight="1">
      <c r="A12" s="96" t="s">
        <v>44</v>
      </c>
      <c r="B12" s="96" t="s">
        <v>59</v>
      </c>
      <c r="C12" s="89" t="s">
        <v>8</v>
      </c>
      <c r="D12" s="81">
        <v>412.78999999999996</v>
      </c>
      <c r="E12" s="81">
        <v>0</v>
      </c>
      <c r="F12" s="81">
        <v>0</v>
      </c>
      <c r="G12" s="81">
        <v>0</v>
      </c>
      <c r="H12" s="81">
        <v>0</v>
      </c>
      <c r="I12" s="81">
        <v>412.78999999999996</v>
      </c>
      <c r="J12" s="81">
        <v>0</v>
      </c>
      <c r="K12" s="81">
        <v>0</v>
      </c>
      <c r="L12" s="81">
        <v>0</v>
      </c>
      <c r="M12" s="81">
        <v>0</v>
      </c>
      <c r="N12" s="81">
        <v>0</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c r="AM12" s="80">
        <v>0</v>
      </c>
    </row>
    <row r="13" spans="1:39" ht="18" customHeight="1">
      <c r="A13" s="96" t="s">
        <v>45</v>
      </c>
      <c r="B13" s="96" t="s">
        <v>68</v>
      </c>
      <c r="C13" s="89" t="s">
        <v>67</v>
      </c>
      <c r="D13" s="81">
        <v>83.35</v>
      </c>
      <c r="E13" s="81">
        <v>0</v>
      </c>
      <c r="F13" s="81">
        <v>0</v>
      </c>
      <c r="G13" s="81">
        <v>0</v>
      </c>
      <c r="H13" s="81">
        <v>83.35</v>
      </c>
      <c r="I13" s="81">
        <v>0</v>
      </c>
      <c r="J13" s="81">
        <v>0</v>
      </c>
      <c r="K13" s="81">
        <v>0</v>
      </c>
      <c r="L13" s="81">
        <v>0</v>
      </c>
      <c r="M13" s="81">
        <v>0</v>
      </c>
      <c r="N13" s="81">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c r="AM13" s="80">
        <v>0</v>
      </c>
    </row>
    <row r="14" spans="1:39" ht="18" customHeight="1">
      <c r="A14" s="96" t="s">
        <v>47</v>
      </c>
      <c r="B14" s="96" t="s">
        <v>115</v>
      </c>
      <c r="C14" s="89" t="s">
        <v>116</v>
      </c>
      <c r="D14" s="81">
        <v>0</v>
      </c>
      <c r="E14" s="81">
        <v>0</v>
      </c>
      <c r="F14" s="81">
        <v>0</v>
      </c>
      <c r="G14" s="81">
        <v>0</v>
      </c>
      <c r="H14" s="81">
        <v>0</v>
      </c>
      <c r="I14" s="81">
        <v>0</v>
      </c>
      <c r="J14" s="81">
        <v>0</v>
      </c>
      <c r="K14" s="81">
        <v>0</v>
      </c>
      <c r="L14" s="81">
        <v>0</v>
      </c>
      <c r="M14" s="81">
        <v>0</v>
      </c>
      <c r="N14" s="81">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c r="AM14" s="80">
        <v>0</v>
      </c>
    </row>
    <row r="15" spans="1:39" ht="18" customHeight="1">
      <c r="A15" s="96" t="s">
        <v>49</v>
      </c>
      <c r="B15" s="96" t="s">
        <v>62</v>
      </c>
      <c r="C15" s="89" t="s">
        <v>63</v>
      </c>
      <c r="D15" s="81">
        <v>2558.2399999999998</v>
      </c>
      <c r="E15" s="81">
        <v>0</v>
      </c>
      <c r="F15" s="81">
        <v>0</v>
      </c>
      <c r="G15" s="81">
        <v>0</v>
      </c>
      <c r="H15" s="81">
        <v>542.19999999999993</v>
      </c>
      <c r="I15" s="81">
        <v>974.81</v>
      </c>
      <c r="J15" s="81">
        <v>392.97</v>
      </c>
      <c r="K15" s="81">
        <v>0</v>
      </c>
      <c r="L15" s="81">
        <v>648.26</v>
      </c>
      <c r="M15" s="81">
        <v>0</v>
      </c>
      <c r="N15" s="81">
        <v>0</v>
      </c>
      <c r="O15" s="80">
        <v>0</v>
      </c>
      <c r="P15" s="80">
        <v>0</v>
      </c>
      <c r="Q15" s="80">
        <v>0</v>
      </c>
      <c r="R15" s="80">
        <v>0</v>
      </c>
      <c r="S15" s="80">
        <v>0</v>
      </c>
      <c r="T15" s="80">
        <v>0</v>
      </c>
      <c r="U15" s="80">
        <v>0</v>
      </c>
      <c r="V15" s="80">
        <v>0</v>
      </c>
      <c r="W15" s="80">
        <v>0</v>
      </c>
      <c r="X15" s="80">
        <v>0</v>
      </c>
      <c r="Y15" s="80">
        <v>0</v>
      </c>
      <c r="Z15" s="80">
        <v>0</v>
      </c>
      <c r="AA15" s="80">
        <v>0</v>
      </c>
      <c r="AB15" s="80">
        <v>0</v>
      </c>
      <c r="AC15" s="80">
        <v>0</v>
      </c>
      <c r="AD15" s="80">
        <v>0</v>
      </c>
      <c r="AE15" s="80">
        <v>0</v>
      </c>
      <c r="AF15" s="80">
        <v>0</v>
      </c>
      <c r="AG15" s="80">
        <v>0</v>
      </c>
      <c r="AH15" s="80">
        <v>0</v>
      </c>
      <c r="AI15" s="80">
        <v>0</v>
      </c>
      <c r="AJ15" s="80">
        <v>0</v>
      </c>
      <c r="AK15" s="80">
        <v>0</v>
      </c>
      <c r="AL15" s="80">
        <v>0</v>
      </c>
      <c r="AM15" s="80">
        <v>0</v>
      </c>
    </row>
    <row r="16" spans="1:39" s="145" customFormat="1" ht="16.5" customHeight="1">
      <c r="A16" s="83">
        <v>0</v>
      </c>
      <c r="B16" s="83" t="s">
        <v>126</v>
      </c>
      <c r="C16" s="82" t="s">
        <v>127</v>
      </c>
      <c r="D16" s="215">
        <v>0</v>
      </c>
      <c r="E16" s="215">
        <v>0</v>
      </c>
      <c r="F16" s="215">
        <v>0</v>
      </c>
      <c r="G16" s="215">
        <v>0</v>
      </c>
      <c r="H16" s="215">
        <v>0</v>
      </c>
      <c r="I16" s="215">
        <v>0</v>
      </c>
      <c r="J16" s="215">
        <v>0</v>
      </c>
      <c r="K16" s="215">
        <v>0</v>
      </c>
      <c r="L16" s="215">
        <v>0</v>
      </c>
      <c r="M16" s="215">
        <v>0</v>
      </c>
      <c r="N16" s="215">
        <v>0</v>
      </c>
      <c r="O16" s="84">
        <v>0</v>
      </c>
      <c r="P16" s="84">
        <v>0</v>
      </c>
      <c r="Q16" s="84">
        <v>0</v>
      </c>
      <c r="R16" s="84">
        <v>0</v>
      </c>
      <c r="S16" s="84">
        <v>0</v>
      </c>
      <c r="T16" s="84">
        <v>0</v>
      </c>
      <c r="U16" s="84">
        <v>0</v>
      </c>
      <c r="V16" s="84">
        <v>0</v>
      </c>
      <c r="W16" s="84">
        <v>0</v>
      </c>
      <c r="X16" s="84">
        <v>0</v>
      </c>
      <c r="Y16" s="84">
        <v>0</v>
      </c>
      <c r="Z16" s="84">
        <v>0</v>
      </c>
      <c r="AA16" s="84">
        <v>0</v>
      </c>
      <c r="AB16" s="84">
        <v>0</v>
      </c>
      <c r="AC16" s="84">
        <v>0</v>
      </c>
      <c r="AD16" s="84">
        <v>0</v>
      </c>
      <c r="AE16" s="84">
        <v>0</v>
      </c>
      <c r="AF16" s="84">
        <v>0</v>
      </c>
      <c r="AG16" s="84">
        <v>0</v>
      </c>
      <c r="AH16" s="84">
        <v>0</v>
      </c>
      <c r="AI16" s="84">
        <v>0</v>
      </c>
      <c r="AJ16" s="84">
        <v>0</v>
      </c>
      <c r="AK16" s="84">
        <v>0</v>
      </c>
      <c r="AL16" s="84">
        <v>0</v>
      </c>
      <c r="AM16" s="84">
        <v>0</v>
      </c>
    </row>
    <row r="17" spans="1:39" ht="18" customHeight="1">
      <c r="A17" s="96" t="s">
        <v>50</v>
      </c>
      <c r="B17" s="96" t="s">
        <v>60</v>
      </c>
      <c r="C17" s="89" t="s">
        <v>61</v>
      </c>
      <c r="D17" s="81">
        <v>0</v>
      </c>
      <c r="E17" s="81">
        <v>0</v>
      </c>
      <c r="F17" s="81">
        <v>0</v>
      </c>
      <c r="G17" s="81">
        <v>0</v>
      </c>
      <c r="H17" s="81">
        <v>0</v>
      </c>
      <c r="I17" s="81">
        <v>0</v>
      </c>
      <c r="J17" s="81">
        <v>0</v>
      </c>
      <c r="K17" s="81">
        <v>0</v>
      </c>
      <c r="L17" s="81">
        <v>0</v>
      </c>
      <c r="M17" s="81">
        <v>0</v>
      </c>
      <c r="N17" s="81">
        <v>0</v>
      </c>
      <c r="O17" s="80">
        <v>0</v>
      </c>
      <c r="P17" s="80">
        <v>0</v>
      </c>
      <c r="Q17" s="80">
        <v>0</v>
      </c>
      <c r="R17" s="80">
        <v>0</v>
      </c>
      <c r="S17" s="80">
        <v>0</v>
      </c>
      <c r="T17" s="80">
        <v>0</v>
      </c>
      <c r="U17" s="80">
        <v>0</v>
      </c>
      <c r="V17" s="80">
        <v>0</v>
      </c>
      <c r="W17" s="80">
        <v>0</v>
      </c>
      <c r="X17" s="80">
        <v>0</v>
      </c>
      <c r="Y17" s="80">
        <v>0</v>
      </c>
      <c r="Z17" s="80">
        <v>0</v>
      </c>
      <c r="AA17" s="80">
        <v>0</v>
      </c>
      <c r="AB17" s="80">
        <v>0</v>
      </c>
      <c r="AC17" s="80">
        <v>0</v>
      </c>
      <c r="AD17" s="80">
        <v>0</v>
      </c>
      <c r="AE17" s="80">
        <v>0</v>
      </c>
      <c r="AF17" s="80">
        <v>0</v>
      </c>
      <c r="AG17" s="80">
        <v>0</v>
      </c>
      <c r="AH17" s="80">
        <v>0</v>
      </c>
      <c r="AI17" s="80">
        <v>0</v>
      </c>
      <c r="AJ17" s="80">
        <v>0</v>
      </c>
      <c r="AK17" s="80">
        <v>0</v>
      </c>
      <c r="AL17" s="80">
        <v>0</v>
      </c>
      <c r="AM17" s="80">
        <v>0</v>
      </c>
    </row>
    <row r="18" spans="1:39" ht="18" customHeight="1">
      <c r="A18" s="96" t="s">
        <v>134</v>
      </c>
      <c r="B18" s="96" t="s">
        <v>135</v>
      </c>
      <c r="C18" s="89" t="s">
        <v>136</v>
      </c>
      <c r="D18" s="81">
        <v>0</v>
      </c>
      <c r="E18" s="81">
        <v>0</v>
      </c>
      <c r="F18" s="81">
        <v>0</v>
      </c>
      <c r="G18" s="81">
        <v>0</v>
      </c>
      <c r="H18" s="81">
        <v>0</v>
      </c>
      <c r="I18" s="81">
        <v>0</v>
      </c>
      <c r="J18" s="81">
        <v>0</v>
      </c>
      <c r="K18" s="81">
        <v>0</v>
      </c>
      <c r="L18" s="81">
        <v>0</v>
      </c>
      <c r="M18" s="81">
        <v>0</v>
      </c>
      <c r="N18" s="81">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c r="AM18" s="80">
        <v>0</v>
      </c>
    </row>
    <row r="19" spans="1:39" ht="18" customHeight="1">
      <c r="A19" s="96" t="s">
        <v>137</v>
      </c>
      <c r="B19" s="96" t="s">
        <v>65</v>
      </c>
      <c r="C19" s="89" t="s">
        <v>66</v>
      </c>
      <c r="D19" s="81">
        <v>27.36</v>
      </c>
      <c r="E19" s="81">
        <v>1.3</v>
      </c>
      <c r="F19" s="81">
        <v>1.2</v>
      </c>
      <c r="G19" s="81">
        <v>0.9</v>
      </c>
      <c r="H19" s="81">
        <v>1</v>
      </c>
      <c r="I19" s="81">
        <v>0.5</v>
      </c>
      <c r="J19" s="81">
        <v>20.66</v>
      </c>
      <c r="K19" s="81">
        <v>0.4</v>
      </c>
      <c r="L19" s="81">
        <v>0</v>
      </c>
      <c r="M19" s="81">
        <v>0.5</v>
      </c>
      <c r="N19" s="81">
        <v>0.9</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row>
    <row r="20" spans="1:39" s="140" customFormat="1" ht="18" customHeight="1">
      <c r="A20" s="78">
        <v>2</v>
      </c>
      <c r="B20" s="78" t="s">
        <v>138</v>
      </c>
      <c r="C20" s="13" t="s">
        <v>139</v>
      </c>
      <c r="D20" s="79">
        <v>136.82999999999998</v>
      </c>
      <c r="E20" s="79">
        <v>22.98</v>
      </c>
      <c r="F20" s="79">
        <v>2.96</v>
      </c>
      <c r="G20" s="79">
        <v>41.980000000000004</v>
      </c>
      <c r="H20" s="79">
        <v>24.118000000000002</v>
      </c>
      <c r="I20" s="79">
        <v>7.0680000000000005</v>
      </c>
      <c r="J20" s="79">
        <v>18.880000000000003</v>
      </c>
      <c r="K20" s="79">
        <v>4.9400000000000004</v>
      </c>
      <c r="L20" s="79">
        <v>2.0500000000000003</v>
      </c>
      <c r="M20" s="79">
        <v>5.7939999999999996</v>
      </c>
      <c r="N20" s="79">
        <v>6.06</v>
      </c>
      <c r="O20" s="109">
        <v>0</v>
      </c>
      <c r="P20" s="109">
        <v>0</v>
      </c>
      <c r="Q20" s="109">
        <v>0</v>
      </c>
      <c r="R20" s="109">
        <v>0</v>
      </c>
      <c r="S20" s="109">
        <v>0</v>
      </c>
      <c r="T20" s="109">
        <v>0</v>
      </c>
      <c r="U20" s="109">
        <v>0</v>
      </c>
      <c r="V20" s="109">
        <v>0</v>
      </c>
      <c r="W20" s="109">
        <v>0</v>
      </c>
      <c r="X20" s="109">
        <v>0</v>
      </c>
      <c r="Y20" s="109">
        <v>0</v>
      </c>
      <c r="Z20" s="109">
        <v>0</v>
      </c>
      <c r="AA20" s="109">
        <v>0</v>
      </c>
      <c r="AB20" s="109">
        <v>0</v>
      </c>
      <c r="AC20" s="109">
        <v>0</v>
      </c>
      <c r="AD20" s="109">
        <v>0</v>
      </c>
      <c r="AE20" s="109">
        <v>0</v>
      </c>
      <c r="AF20" s="109">
        <v>0</v>
      </c>
      <c r="AG20" s="109">
        <v>0</v>
      </c>
      <c r="AH20" s="109">
        <v>0</v>
      </c>
      <c r="AI20" s="109">
        <v>0</v>
      </c>
      <c r="AJ20" s="109">
        <v>0</v>
      </c>
      <c r="AK20" s="109">
        <v>0</v>
      </c>
      <c r="AL20" s="109">
        <v>0</v>
      </c>
      <c r="AM20" s="109">
        <v>0</v>
      </c>
    </row>
    <row r="21" spans="1:39" s="145" customFormat="1" ht="18" customHeight="1">
      <c r="A21" s="83"/>
      <c r="B21" s="83" t="s">
        <v>99</v>
      </c>
      <c r="C21" s="82"/>
      <c r="D21" s="215"/>
      <c r="E21" s="215"/>
      <c r="F21" s="215"/>
      <c r="G21" s="215"/>
      <c r="H21" s="215"/>
      <c r="I21" s="215"/>
      <c r="J21" s="215"/>
      <c r="K21" s="215"/>
      <c r="L21" s="215"/>
      <c r="M21" s="215"/>
      <c r="N21" s="215"/>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row>
    <row r="22" spans="1:39" ht="18" customHeight="1">
      <c r="A22" s="96" t="s">
        <v>5</v>
      </c>
      <c r="B22" s="96" t="s">
        <v>140</v>
      </c>
      <c r="C22" s="89" t="s">
        <v>141</v>
      </c>
      <c r="D22" s="81">
        <v>0</v>
      </c>
      <c r="E22" s="81">
        <v>0</v>
      </c>
      <c r="F22" s="81">
        <v>0</v>
      </c>
      <c r="G22" s="81">
        <v>0</v>
      </c>
      <c r="H22" s="81">
        <v>0</v>
      </c>
      <c r="I22" s="81">
        <v>0</v>
      </c>
      <c r="J22" s="81">
        <v>0</v>
      </c>
      <c r="K22" s="81">
        <v>0</v>
      </c>
      <c r="L22" s="81">
        <v>0</v>
      </c>
      <c r="M22" s="81">
        <v>0</v>
      </c>
      <c r="N22" s="81">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row>
    <row r="23" spans="1:39" ht="18" customHeight="1">
      <c r="A23" s="96" t="s">
        <v>12</v>
      </c>
      <c r="B23" s="96" t="s">
        <v>71</v>
      </c>
      <c r="C23" s="89" t="s">
        <v>142</v>
      </c>
      <c r="D23" s="81">
        <v>0</v>
      </c>
      <c r="E23" s="81">
        <v>0</v>
      </c>
      <c r="F23" s="81">
        <v>0</v>
      </c>
      <c r="G23" s="81">
        <v>0</v>
      </c>
      <c r="H23" s="81">
        <v>0</v>
      </c>
      <c r="I23" s="81">
        <v>0</v>
      </c>
      <c r="J23" s="81">
        <v>0</v>
      </c>
      <c r="K23" s="81">
        <v>0</v>
      </c>
      <c r="L23" s="81">
        <v>0</v>
      </c>
      <c r="M23" s="81">
        <v>0</v>
      </c>
      <c r="N23" s="81">
        <v>0</v>
      </c>
      <c r="O23" s="80">
        <v>0</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row>
    <row r="24" spans="1:39" ht="18" customHeight="1">
      <c r="A24" s="96" t="s">
        <v>15</v>
      </c>
      <c r="B24" s="96" t="s">
        <v>143</v>
      </c>
      <c r="C24" s="89" t="s">
        <v>144</v>
      </c>
      <c r="D24" s="81">
        <v>0</v>
      </c>
      <c r="E24" s="81">
        <v>0</v>
      </c>
      <c r="F24" s="81">
        <v>0</v>
      </c>
      <c r="G24" s="81">
        <v>0</v>
      </c>
      <c r="H24" s="81">
        <v>0</v>
      </c>
      <c r="I24" s="81">
        <v>0</v>
      </c>
      <c r="J24" s="81">
        <v>0</v>
      </c>
      <c r="K24" s="81">
        <v>0</v>
      </c>
      <c r="L24" s="81">
        <v>0</v>
      </c>
      <c r="M24" s="81">
        <v>0</v>
      </c>
      <c r="N24" s="81">
        <v>0</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c r="AM24" s="80">
        <v>0</v>
      </c>
    </row>
    <row r="25" spans="1:39" ht="18" customHeight="1">
      <c r="A25" s="96" t="s">
        <v>53</v>
      </c>
      <c r="B25" s="96" t="s">
        <v>145</v>
      </c>
      <c r="C25" s="89" t="s">
        <v>146</v>
      </c>
      <c r="D25" s="81">
        <v>0</v>
      </c>
      <c r="E25" s="81">
        <v>0</v>
      </c>
      <c r="F25" s="81">
        <v>0</v>
      </c>
      <c r="G25" s="81">
        <v>0</v>
      </c>
      <c r="H25" s="81">
        <v>0</v>
      </c>
      <c r="I25" s="81">
        <v>0</v>
      </c>
      <c r="J25" s="81">
        <v>0</v>
      </c>
      <c r="K25" s="81">
        <v>0</v>
      </c>
      <c r="L25" s="81">
        <v>0</v>
      </c>
      <c r="M25" s="81">
        <v>0</v>
      </c>
      <c r="N25" s="81">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row>
    <row r="26" spans="1:39" ht="18" customHeight="1">
      <c r="A26" s="96" t="s">
        <v>54</v>
      </c>
      <c r="B26" s="96" t="s">
        <v>70</v>
      </c>
      <c r="C26" s="89" t="s">
        <v>55</v>
      </c>
      <c r="D26" s="81">
        <v>0.55000000000000004</v>
      </c>
      <c r="E26" s="81">
        <v>0.5</v>
      </c>
      <c r="F26" s="81">
        <v>0</v>
      </c>
      <c r="G26" s="81">
        <v>0</v>
      </c>
      <c r="H26" s="81">
        <v>0</v>
      </c>
      <c r="I26" s="81">
        <v>0.05</v>
      </c>
      <c r="J26" s="81">
        <v>0</v>
      </c>
      <c r="K26" s="81">
        <v>0</v>
      </c>
      <c r="L26" s="81">
        <v>0</v>
      </c>
      <c r="M26" s="81">
        <v>0</v>
      </c>
      <c r="N26" s="81">
        <v>0</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c r="AM26" s="80">
        <v>0</v>
      </c>
    </row>
    <row r="27" spans="1:39" ht="18" customHeight="1">
      <c r="A27" s="96" t="s">
        <v>147</v>
      </c>
      <c r="B27" s="96" t="s">
        <v>56</v>
      </c>
      <c r="C27" s="89" t="s">
        <v>42</v>
      </c>
      <c r="D27" s="81">
        <v>1.45</v>
      </c>
      <c r="E27" s="81">
        <v>0.45</v>
      </c>
      <c r="F27" s="81">
        <v>0</v>
      </c>
      <c r="G27" s="81">
        <v>0</v>
      </c>
      <c r="H27" s="81">
        <v>0</v>
      </c>
      <c r="I27" s="81">
        <v>0</v>
      </c>
      <c r="J27" s="81">
        <v>0</v>
      </c>
      <c r="K27" s="81">
        <v>0</v>
      </c>
      <c r="L27" s="81">
        <v>0</v>
      </c>
      <c r="M27" s="81">
        <v>0</v>
      </c>
      <c r="N27" s="81">
        <v>1</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c r="AM27" s="80">
        <v>0</v>
      </c>
    </row>
    <row r="28" spans="1:39" ht="18" customHeight="1">
      <c r="A28" s="96" t="s">
        <v>148</v>
      </c>
      <c r="B28" s="96" t="s">
        <v>149</v>
      </c>
      <c r="C28" s="89" t="s">
        <v>150</v>
      </c>
      <c r="D28" s="81">
        <v>0</v>
      </c>
      <c r="E28" s="81">
        <v>0</v>
      </c>
      <c r="F28" s="81">
        <v>0</v>
      </c>
      <c r="G28" s="81">
        <v>0</v>
      </c>
      <c r="H28" s="81">
        <v>0</v>
      </c>
      <c r="I28" s="81">
        <v>0</v>
      </c>
      <c r="J28" s="81">
        <v>0</v>
      </c>
      <c r="K28" s="81">
        <v>0</v>
      </c>
      <c r="L28" s="81">
        <v>0</v>
      </c>
      <c r="M28" s="81">
        <v>0</v>
      </c>
      <c r="N28" s="81">
        <v>0</v>
      </c>
      <c r="O28" s="80">
        <v>0</v>
      </c>
      <c r="P28" s="80">
        <v>0</v>
      </c>
      <c r="Q28" s="80">
        <v>0</v>
      </c>
      <c r="R28" s="80">
        <v>0</v>
      </c>
      <c r="S28" s="80">
        <v>0</v>
      </c>
      <c r="T28" s="80">
        <v>0</v>
      </c>
      <c r="U28" s="80">
        <v>0</v>
      </c>
      <c r="V28" s="80">
        <v>0</v>
      </c>
      <c r="W28" s="80">
        <v>0</v>
      </c>
      <c r="X28" s="80">
        <v>0</v>
      </c>
      <c r="Y28" s="80">
        <v>0</v>
      </c>
      <c r="Z28" s="80">
        <v>0</v>
      </c>
      <c r="AA28" s="80">
        <v>0</v>
      </c>
      <c r="AB28" s="80">
        <v>0</v>
      </c>
      <c r="AC28" s="80">
        <v>0</v>
      </c>
      <c r="AD28" s="80">
        <v>0</v>
      </c>
      <c r="AE28" s="80">
        <v>0</v>
      </c>
      <c r="AF28" s="80">
        <v>0</v>
      </c>
      <c r="AG28" s="80">
        <v>0</v>
      </c>
      <c r="AH28" s="80">
        <v>0</v>
      </c>
      <c r="AI28" s="80">
        <v>0</v>
      </c>
      <c r="AJ28" s="80">
        <v>0</v>
      </c>
      <c r="AK28" s="80">
        <v>0</v>
      </c>
      <c r="AL28" s="80">
        <v>0</v>
      </c>
      <c r="AM28" s="80">
        <v>0</v>
      </c>
    </row>
    <row r="29" spans="1:39" ht="18" customHeight="1">
      <c r="A29" s="96" t="s">
        <v>151</v>
      </c>
      <c r="B29" s="96" t="s">
        <v>152</v>
      </c>
      <c r="C29" s="89" t="s">
        <v>51</v>
      </c>
      <c r="D29" s="81">
        <v>4.25</v>
      </c>
      <c r="E29" s="81">
        <v>0</v>
      </c>
      <c r="F29" s="81">
        <v>0</v>
      </c>
      <c r="G29" s="81">
        <v>1.23</v>
      </c>
      <c r="H29" s="81">
        <v>0</v>
      </c>
      <c r="I29" s="81">
        <v>0</v>
      </c>
      <c r="J29" s="81">
        <v>2.02</v>
      </c>
      <c r="K29" s="81">
        <v>0</v>
      </c>
      <c r="L29" s="81">
        <v>0</v>
      </c>
      <c r="M29" s="81">
        <v>0</v>
      </c>
      <c r="N29" s="81">
        <v>1</v>
      </c>
      <c r="O29" s="80">
        <v>0</v>
      </c>
      <c r="P29" s="80">
        <v>0</v>
      </c>
      <c r="Q29" s="80">
        <v>0</v>
      </c>
      <c r="R29" s="80">
        <v>0</v>
      </c>
      <c r="S29" s="80">
        <v>0</v>
      </c>
      <c r="T29" s="80">
        <v>0</v>
      </c>
      <c r="U29" s="80">
        <v>0</v>
      </c>
      <c r="V29" s="80">
        <v>0</v>
      </c>
      <c r="W29" s="80">
        <v>0</v>
      </c>
      <c r="X29" s="80">
        <v>0</v>
      </c>
      <c r="Y29" s="80">
        <v>0</v>
      </c>
      <c r="Z29" s="80">
        <v>0</v>
      </c>
      <c r="AA29" s="80">
        <v>0</v>
      </c>
      <c r="AB29" s="80">
        <v>0</v>
      </c>
      <c r="AC29" s="80">
        <v>0</v>
      </c>
      <c r="AD29" s="80">
        <v>0</v>
      </c>
      <c r="AE29" s="80">
        <v>0</v>
      </c>
      <c r="AF29" s="80">
        <v>0</v>
      </c>
      <c r="AG29" s="80">
        <v>0</v>
      </c>
      <c r="AH29" s="80">
        <v>0</v>
      </c>
      <c r="AI29" s="80">
        <v>0</v>
      </c>
      <c r="AJ29" s="80">
        <v>0</v>
      </c>
      <c r="AK29" s="80">
        <v>0</v>
      </c>
      <c r="AL29" s="80">
        <v>0</v>
      </c>
      <c r="AM29" s="80">
        <v>0</v>
      </c>
    </row>
    <row r="30" spans="1:39" ht="36.75" customHeight="1">
      <c r="A30" s="96" t="s">
        <v>153</v>
      </c>
      <c r="B30" s="96" t="s">
        <v>154</v>
      </c>
      <c r="C30" s="89" t="s">
        <v>155</v>
      </c>
      <c r="D30" s="81">
        <v>122.44</v>
      </c>
      <c r="E30" s="81">
        <v>15.08</v>
      </c>
      <c r="F30" s="81">
        <v>2.96</v>
      </c>
      <c r="G30" s="81">
        <v>40.75</v>
      </c>
      <c r="H30" s="81">
        <v>24.118000000000002</v>
      </c>
      <c r="I30" s="81">
        <v>5.8280000000000003</v>
      </c>
      <c r="J30" s="81">
        <v>16.86</v>
      </c>
      <c r="K30" s="81">
        <v>4.9400000000000004</v>
      </c>
      <c r="L30" s="81">
        <v>2.0500000000000003</v>
      </c>
      <c r="M30" s="81">
        <v>5.7939999999999996</v>
      </c>
      <c r="N30" s="81">
        <v>4.0599999999999996</v>
      </c>
      <c r="O30" s="80">
        <v>0</v>
      </c>
      <c r="P30" s="80">
        <v>0</v>
      </c>
      <c r="Q30" s="80">
        <v>0</v>
      </c>
      <c r="R30" s="80">
        <v>0</v>
      </c>
      <c r="S30" s="80">
        <v>0</v>
      </c>
      <c r="T30" s="80">
        <v>0</v>
      </c>
      <c r="U30" s="80">
        <v>0</v>
      </c>
      <c r="V30" s="80">
        <v>0</v>
      </c>
      <c r="W30" s="80">
        <v>0</v>
      </c>
      <c r="X30" s="80">
        <v>0</v>
      </c>
      <c r="Y30" s="80">
        <v>0</v>
      </c>
      <c r="Z30" s="80">
        <v>0</v>
      </c>
      <c r="AA30" s="80">
        <v>0</v>
      </c>
      <c r="AB30" s="80">
        <v>0</v>
      </c>
      <c r="AC30" s="80">
        <v>0</v>
      </c>
      <c r="AD30" s="80">
        <v>0</v>
      </c>
      <c r="AE30" s="80">
        <v>0</v>
      </c>
      <c r="AF30" s="80">
        <v>0</v>
      </c>
      <c r="AG30" s="80">
        <v>0</v>
      </c>
      <c r="AH30" s="80">
        <v>0</v>
      </c>
      <c r="AI30" s="80">
        <v>0</v>
      </c>
      <c r="AJ30" s="80">
        <v>0</v>
      </c>
      <c r="AK30" s="80">
        <v>0</v>
      </c>
      <c r="AL30" s="80">
        <v>0</v>
      </c>
      <c r="AM30" s="80">
        <v>0</v>
      </c>
    </row>
    <row r="31" spans="1:39" s="145" customFormat="1" ht="17.25" customHeight="1">
      <c r="A31" s="83"/>
      <c r="B31" s="83" t="s">
        <v>99</v>
      </c>
      <c r="C31" s="82"/>
      <c r="D31" s="215"/>
      <c r="E31" s="215"/>
      <c r="F31" s="215"/>
      <c r="G31" s="215"/>
      <c r="H31" s="215"/>
      <c r="I31" s="215"/>
      <c r="J31" s="215"/>
      <c r="K31" s="215"/>
      <c r="L31" s="215"/>
      <c r="M31" s="215"/>
      <c r="N31" s="215"/>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row>
    <row r="32" spans="1:39" ht="17.25" customHeight="1">
      <c r="A32" s="96" t="s">
        <v>156</v>
      </c>
      <c r="B32" s="96" t="s">
        <v>24</v>
      </c>
      <c r="C32" s="89" t="s">
        <v>4</v>
      </c>
      <c r="D32" s="81">
        <v>43.25</v>
      </c>
      <c r="E32" s="81">
        <v>11.5</v>
      </c>
      <c r="F32" s="81">
        <v>1.75</v>
      </c>
      <c r="G32" s="81">
        <v>0.30000000000000004</v>
      </c>
      <c r="H32" s="81">
        <v>6.7779999999999996</v>
      </c>
      <c r="I32" s="81">
        <v>5.7280000000000006</v>
      </c>
      <c r="J32" s="81">
        <v>4.0699999999999994</v>
      </c>
      <c r="K32" s="81">
        <v>3.25</v>
      </c>
      <c r="L32" s="81">
        <v>2.0500000000000003</v>
      </c>
      <c r="M32" s="81">
        <v>3.8239999999999998</v>
      </c>
      <c r="N32" s="81">
        <v>4</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c r="AM32" s="80">
        <v>0</v>
      </c>
    </row>
    <row r="33" spans="1:39" ht="17.25" customHeight="1">
      <c r="A33" s="96" t="s">
        <v>156</v>
      </c>
      <c r="B33" s="96" t="s">
        <v>27</v>
      </c>
      <c r="C33" s="89" t="s">
        <v>26</v>
      </c>
      <c r="D33" s="81">
        <v>3.7199999999999998</v>
      </c>
      <c r="E33" s="81">
        <v>1.8</v>
      </c>
      <c r="F33" s="81">
        <v>0</v>
      </c>
      <c r="G33" s="81">
        <v>0</v>
      </c>
      <c r="H33" s="81">
        <v>0</v>
      </c>
      <c r="I33" s="81">
        <v>0</v>
      </c>
      <c r="J33" s="81">
        <v>0</v>
      </c>
      <c r="K33" s="81">
        <v>0</v>
      </c>
      <c r="L33" s="81">
        <v>0</v>
      </c>
      <c r="M33" s="81">
        <v>1.92</v>
      </c>
      <c r="N33" s="81">
        <v>0</v>
      </c>
      <c r="O33" s="80">
        <v>0</v>
      </c>
      <c r="P33" s="80">
        <v>0</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c r="AM33" s="80">
        <v>0</v>
      </c>
    </row>
    <row r="34" spans="1:39" ht="17.25" customHeight="1">
      <c r="A34" s="96" t="s">
        <v>156</v>
      </c>
      <c r="B34" s="96" t="s">
        <v>157</v>
      </c>
      <c r="C34" s="89" t="s">
        <v>158</v>
      </c>
      <c r="D34" s="81">
        <v>0</v>
      </c>
      <c r="E34" s="81">
        <v>0</v>
      </c>
      <c r="F34" s="81">
        <v>0</v>
      </c>
      <c r="G34" s="81">
        <v>0</v>
      </c>
      <c r="H34" s="81">
        <v>0</v>
      </c>
      <c r="I34" s="81">
        <v>0</v>
      </c>
      <c r="J34" s="81">
        <v>0</v>
      </c>
      <c r="K34" s="81">
        <v>0</v>
      </c>
      <c r="L34" s="81">
        <v>0</v>
      </c>
      <c r="M34" s="81">
        <v>0</v>
      </c>
      <c r="N34" s="81">
        <v>0</v>
      </c>
      <c r="O34" s="80">
        <v>0</v>
      </c>
      <c r="P34" s="80">
        <v>0</v>
      </c>
      <c r="Q34" s="80">
        <v>0</v>
      </c>
      <c r="R34" s="80">
        <v>0</v>
      </c>
      <c r="S34" s="80">
        <v>0</v>
      </c>
      <c r="T34" s="80">
        <v>0</v>
      </c>
      <c r="U34" s="80">
        <v>0</v>
      </c>
      <c r="V34" s="80">
        <v>0</v>
      </c>
      <c r="W34" s="80">
        <v>0</v>
      </c>
      <c r="X34" s="80">
        <v>0</v>
      </c>
      <c r="Y34" s="80">
        <v>0</v>
      </c>
      <c r="Z34" s="80">
        <v>0</v>
      </c>
      <c r="AA34" s="80">
        <v>0</v>
      </c>
      <c r="AB34" s="80">
        <v>0</v>
      </c>
      <c r="AC34" s="80">
        <v>0</v>
      </c>
      <c r="AD34" s="80">
        <v>0</v>
      </c>
      <c r="AE34" s="80">
        <v>0</v>
      </c>
      <c r="AF34" s="80">
        <v>0</v>
      </c>
      <c r="AG34" s="80">
        <v>0</v>
      </c>
      <c r="AH34" s="80">
        <v>0</v>
      </c>
      <c r="AI34" s="80">
        <v>0</v>
      </c>
      <c r="AJ34" s="80">
        <v>0</v>
      </c>
      <c r="AK34" s="80">
        <v>0</v>
      </c>
      <c r="AL34" s="80">
        <v>0</v>
      </c>
      <c r="AM34" s="80">
        <v>0</v>
      </c>
    </row>
    <row r="35" spans="1:39" ht="17.25" customHeight="1">
      <c r="A35" s="96" t="s">
        <v>156</v>
      </c>
      <c r="B35" s="96" t="s">
        <v>17</v>
      </c>
      <c r="C35" s="89" t="s">
        <v>18</v>
      </c>
      <c r="D35" s="81">
        <v>0.21</v>
      </c>
      <c r="E35" s="81">
        <v>0.09</v>
      </c>
      <c r="F35" s="81">
        <v>0</v>
      </c>
      <c r="G35" s="81">
        <v>0</v>
      </c>
      <c r="H35" s="81">
        <v>0.12</v>
      </c>
      <c r="I35" s="81">
        <v>0</v>
      </c>
      <c r="J35" s="81">
        <v>0</v>
      </c>
      <c r="K35" s="81">
        <v>0</v>
      </c>
      <c r="L35" s="81">
        <v>0</v>
      </c>
      <c r="M35" s="81">
        <v>0</v>
      </c>
      <c r="N35" s="81">
        <v>0</v>
      </c>
      <c r="O35" s="80">
        <v>0</v>
      </c>
      <c r="P35" s="80">
        <v>0</v>
      </c>
      <c r="Q35" s="80">
        <v>0</v>
      </c>
      <c r="R35" s="80">
        <v>0</v>
      </c>
      <c r="S35" s="80">
        <v>0</v>
      </c>
      <c r="T35" s="80">
        <v>0</v>
      </c>
      <c r="U35" s="80">
        <v>0</v>
      </c>
      <c r="V35" s="80">
        <v>0</v>
      </c>
      <c r="W35" s="80">
        <v>0</v>
      </c>
      <c r="X35" s="80">
        <v>0</v>
      </c>
      <c r="Y35" s="80">
        <v>0</v>
      </c>
      <c r="Z35" s="80">
        <v>0</v>
      </c>
      <c r="AA35" s="80">
        <v>0</v>
      </c>
      <c r="AB35" s="80">
        <v>0</v>
      </c>
      <c r="AC35" s="80">
        <v>0</v>
      </c>
      <c r="AD35" s="80">
        <v>0</v>
      </c>
      <c r="AE35" s="80">
        <v>0</v>
      </c>
      <c r="AF35" s="80">
        <v>0</v>
      </c>
      <c r="AG35" s="80">
        <v>0</v>
      </c>
      <c r="AH35" s="80">
        <v>0</v>
      </c>
      <c r="AI35" s="80">
        <v>0</v>
      </c>
      <c r="AJ35" s="80">
        <v>0</v>
      </c>
      <c r="AK35" s="80">
        <v>0</v>
      </c>
      <c r="AL35" s="80">
        <v>0</v>
      </c>
      <c r="AM35" s="80">
        <v>0</v>
      </c>
    </row>
    <row r="36" spans="1:39" ht="17.25" customHeight="1">
      <c r="A36" s="96" t="s">
        <v>156</v>
      </c>
      <c r="B36" s="96" t="s">
        <v>9</v>
      </c>
      <c r="C36" s="89" t="s">
        <v>10</v>
      </c>
      <c r="D36" s="81">
        <v>0.29000000000000004</v>
      </c>
      <c r="E36" s="81">
        <v>0</v>
      </c>
      <c r="F36" s="81">
        <v>0</v>
      </c>
      <c r="G36" s="81">
        <v>0</v>
      </c>
      <c r="H36" s="81">
        <v>0.28000000000000003</v>
      </c>
      <c r="I36" s="81">
        <v>0</v>
      </c>
      <c r="J36" s="81">
        <v>0</v>
      </c>
      <c r="K36" s="81">
        <v>0</v>
      </c>
      <c r="L36" s="81">
        <v>0</v>
      </c>
      <c r="M36" s="81">
        <v>0</v>
      </c>
      <c r="N36" s="81">
        <v>0.01</v>
      </c>
      <c r="O36" s="80">
        <v>0</v>
      </c>
      <c r="P36" s="80">
        <v>0</v>
      </c>
      <c r="Q36" s="80">
        <v>0</v>
      </c>
      <c r="R36" s="80">
        <v>0</v>
      </c>
      <c r="S36" s="80">
        <v>0</v>
      </c>
      <c r="T36" s="80">
        <v>0</v>
      </c>
      <c r="U36" s="80">
        <v>0</v>
      </c>
      <c r="V36" s="80">
        <v>0</v>
      </c>
      <c r="W36" s="80">
        <v>0</v>
      </c>
      <c r="X36" s="80">
        <v>0</v>
      </c>
      <c r="Y36" s="80">
        <v>0</v>
      </c>
      <c r="Z36" s="80">
        <v>0</v>
      </c>
      <c r="AA36" s="80">
        <v>0</v>
      </c>
      <c r="AB36" s="80">
        <v>0</v>
      </c>
      <c r="AC36" s="80">
        <v>0</v>
      </c>
      <c r="AD36" s="80">
        <v>0</v>
      </c>
      <c r="AE36" s="80">
        <v>0</v>
      </c>
      <c r="AF36" s="80">
        <v>0</v>
      </c>
      <c r="AG36" s="80">
        <v>0</v>
      </c>
      <c r="AH36" s="80">
        <v>0</v>
      </c>
      <c r="AI36" s="80">
        <v>0</v>
      </c>
      <c r="AJ36" s="80">
        <v>0</v>
      </c>
      <c r="AK36" s="80">
        <v>0</v>
      </c>
      <c r="AL36" s="80">
        <v>0</v>
      </c>
      <c r="AM36" s="80">
        <v>0</v>
      </c>
    </row>
    <row r="37" spans="1:39" ht="17.25" customHeight="1">
      <c r="A37" s="96" t="s">
        <v>156</v>
      </c>
      <c r="B37" s="96" t="s">
        <v>34</v>
      </c>
      <c r="C37" s="89" t="s">
        <v>35</v>
      </c>
      <c r="D37" s="81">
        <v>1.74</v>
      </c>
      <c r="E37" s="81">
        <v>0.95</v>
      </c>
      <c r="F37" s="81">
        <v>0</v>
      </c>
      <c r="G37" s="81">
        <v>0.79</v>
      </c>
      <c r="H37" s="81">
        <v>0</v>
      </c>
      <c r="I37" s="81">
        <v>0</v>
      </c>
      <c r="J37" s="81">
        <v>0</v>
      </c>
      <c r="K37" s="81">
        <v>0</v>
      </c>
      <c r="L37" s="81">
        <v>0</v>
      </c>
      <c r="M37" s="81">
        <v>0</v>
      </c>
      <c r="N37" s="81">
        <v>0</v>
      </c>
      <c r="O37" s="80">
        <v>0</v>
      </c>
      <c r="P37" s="80">
        <v>0</v>
      </c>
      <c r="Q37" s="80">
        <v>0</v>
      </c>
      <c r="R37" s="80">
        <v>0</v>
      </c>
      <c r="S37" s="80">
        <v>0</v>
      </c>
      <c r="T37" s="80">
        <v>0</v>
      </c>
      <c r="U37" s="80">
        <v>0</v>
      </c>
      <c r="V37" s="80">
        <v>0</v>
      </c>
      <c r="W37" s="80">
        <v>0</v>
      </c>
      <c r="X37" s="80">
        <v>0</v>
      </c>
      <c r="Y37" s="80">
        <v>0</v>
      </c>
      <c r="Z37" s="80">
        <v>0</v>
      </c>
      <c r="AA37" s="80">
        <v>0</v>
      </c>
      <c r="AB37" s="80">
        <v>0</v>
      </c>
      <c r="AC37" s="80">
        <v>0</v>
      </c>
      <c r="AD37" s="80">
        <v>0</v>
      </c>
      <c r="AE37" s="80">
        <v>0</v>
      </c>
      <c r="AF37" s="80">
        <v>0</v>
      </c>
      <c r="AG37" s="80">
        <v>0</v>
      </c>
      <c r="AH37" s="80">
        <v>0</v>
      </c>
      <c r="AI37" s="80">
        <v>0</v>
      </c>
      <c r="AJ37" s="80">
        <v>0</v>
      </c>
      <c r="AK37" s="80">
        <v>0</v>
      </c>
      <c r="AL37" s="80">
        <v>0</v>
      </c>
      <c r="AM37" s="80">
        <v>0</v>
      </c>
    </row>
    <row r="38" spans="1:39" ht="17.25" customHeight="1">
      <c r="A38" s="96" t="s">
        <v>156</v>
      </c>
      <c r="B38" s="96" t="s">
        <v>28</v>
      </c>
      <c r="C38" s="89" t="s">
        <v>29</v>
      </c>
      <c r="D38" s="81">
        <v>72.83</v>
      </c>
      <c r="E38" s="81">
        <v>0.74</v>
      </c>
      <c r="F38" s="81">
        <v>1.21</v>
      </c>
      <c r="G38" s="81">
        <v>39.660000000000004</v>
      </c>
      <c r="H38" s="81">
        <v>16.84</v>
      </c>
      <c r="I38" s="81">
        <v>0</v>
      </c>
      <c r="J38" s="81">
        <v>12.69</v>
      </c>
      <c r="K38" s="81">
        <v>1.59</v>
      </c>
      <c r="L38" s="81">
        <v>0</v>
      </c>
      <c r="M38" s="81">
        <v>0.05</v>
      </c>
      <c r="N38" s="81">
        <v>0.05</v>
      </c>
      <c r="O38" s="80">
        <v>0</v>
      </c>
      <c r="P38" s="80">
        <v>0</v>
      </c>
      <c r="Q38" s="80">
        <v>0</v>
      </c>
      <c r="R38" s="80">
        <v>0</v>
      </c>
      <c r="S38" s="80">
        <v>0</v>
      </c>
      <c r="T38" s="80">
        <v>0</v>
      </c>
      <c r="U38" s="80">
        <v>0</v>
      </c>
      <c r="V38" s="80">
        <v>0</v>
      </c>
      <c r="W38" s="80">
        <v>0</v>
      </c>
      <c r="X38" s="80">
        <v>0</v>
      </c>
      <c r="Y38" s="80">
        <v>0</v>
      </c>
      <c r="Z38" s="80">
        <v>0</v>
      </c>
      <c r="AA38" s="80">
        <v>0</v>
      </c>
      <c r="AB38" s="80">
        <v>0</v>
      </c>
      <c r="AC38" s="80">
        <v>0</v>
      </c>
      <c r="AD38" s="80">
        <v>0</v>
      </c>
      <c r="AE38" s="80">
        <v>0</v>
      </c>
      <c r="AF38" s="80">
        <v>0</v>
      </c>
      <c r="AG38" s="80">
        <v>0</v>
      </c>
      <c r="AH38" s="80">
        <v>0</v>
      </c>
      <c r="AI38" s="80">
        <v>0</v>
      </c>
      <c r="AJ38" s="80">
        <v>0</v>
      </c>
      <c r="AK38" s="80">
        <v>0</v>
      </c>
      <c r="AL38" s="80">
        <v>0</v>
      </c>
      <c r="AM38" s="80">
        <v>0</v>
      </c>
    </row>
    <row r="39" spans="1:39" ht="17.25" customHeight="1">
      <c r="A39" s="96" t="s">
        <v>156</v>
      </c>
      <c r="B39" s="96" t="s">
        <v>30</v>
      </c>
      <c r="C39" s="89" t="s">
        <v>31</v>
      </c>
      <c r="D39" s="81">
        <v>0</v>
      </c>
      <c r="E39" s="81">
        <v>0</v>
      </c>
      <c r="F39" s="81">
        <v>0</v>
      </c>
      <c r="G39" s="81">
        <v>0</v>
      </c>
      <c r="H39" s="81">
        <v>0</v>
      </c>
      <c r="I39" s="81">
        <v>0</v>
      </c>
      <c r="J39" s="81">
        <v>0</v>
      </c>
      <c r="K39" s="81">
        <v>0</v>
      </c>
      <c r="L39" s="81">
        <v>0</v>
      </c>
      <c r="M39" s="81">
        <v>0</v>
      </c>
      <c r="N39" s="81">
        <v>0</v>
      </c>
      <c r="O39" s="80">
        <v>0</v>
      </c>
      <c r="P39" s="80">
        <v>0</v>
      </c>
      <c r="Q39" s="80">
        <v>0</v>
      </c>
      <c r="R39" s="80">
        <v>0</v>
      </c>
      <c r="S39" s="80">
        <v>0</v>
      </c>
      <c r="T39" s="80">
        <v>0</v>
      </c>
      <c r="U39" s="80">
        <v>0</v>
      </c>
      <c r="V39" s="80">
        <v>0</v>
      </c>
      <c r="W39" s="80">
        <v>0</v>
      </c>
      <c r="X39" s="80">
        <v>0</v>
      </c>
      <c r="Y39" s="80">
        <v>0</v>
      </c>
      <c r="Z39" s="80">
        <v>0</v>
      </c>
      <c r="AA39" s="80">
        <v>0</v>
      </c>
      <c r="AB39" s="80">
        <v>0</v>
      </c>
      <c r="AC39" s="80">
        <v>0</v>
      </c>
      <c r="AD39" s="80">
        <v>0</v>
      </c>
      <c r="AE39" s="80">
        <v>0</v>
      </c>
      <c r="AF39" s="80">
        <v>0</v>
      </c>
      <c r="AG39" s="80">
        <v>0</v>
      </c>
      <c r="AH39" s="80">
        <v>0</v>
      </c>
      <c r="AI39" s="80">
        <v>0</v>
      </c>
      <c r="AJ39" s="80">
        <v>0</v>
      </c>
      <c r="AK39" s="80">
        <v>0</v>
      </c>
      <c r="AL39" s="80">
        <v>0</v>
      </c>
      <c r="AM39" s="80">
        <v>0</v>
      </c>
    </row>
    <row r="40" spans="1:39" ht="17.25" customHeight="1">
      <c r="A40" s="96" t="s">
        <v>156</v>
      </c>
      <c r="B40" s="96" t="s">
        <v>159</v>
      </c>
      <c r="C40" s="89" t="s">
        <v>160</v>
      </c>
      <c r="D40" s="81">
        <v>0</v>
      </c>
      <c r="E40" s="81">
        <v>0</v>
      </c>
      <c r="F40" s="81">
        <v>0</v>
      </c>
      <c r="G40" s="81">
        <v>0</v>
      </c>
      <c r="H40" s="81">
        <v>0</v>
      </c>
      <c r="I40" s="81">
        <v>0</v>
      </c>
      <c r="J40" s="81">
        <v>0</v>
      </c>
      <c r="K40" s="81">
        <v>0</v>
      </c>
      <c r="L40" s="81">
        <v>0</v>
      </c>
      <c r="M40" s="81">
        <v>0</v>
      </c>
      <c r="N40" s="81">
        <v>0</v>
      </c>
      <c r="O40" s="80">
        <v>0</v>
      </c>
      <c r="P40" s="80">
        <v>0</v>
      </c>
      <c r="Q40" s="80">
        <v>0</v>
      </c>
      <c r="R40" s="80">
        <v>0</v>
      </c>
      <c r="S40" s="80">
        <v>0</v>
      </c>
      <c r="T40" s="80">
        <v>0</v>
      </c>
      <c r="U40" s="80">
        <v>0</v>
      </c>
      <c r="V40" s="80">
        <v>0</v>
      </c>
      <c r="W40" s="80">
        <v>0</v>
      </c>
      <c r="X40" s="80">
        <v>0</v>
      </c>
      <c r="Y40" s="80">
        <v>0</v>
      </c>
      <c r="Z40" s="80">
        <v>0</v>
      </c>
      <c r="AA40" s="80">
        <v>0</v>
      </c>
      <c r="AB40" s="80">
        <v>0</v>
      </c>
      <c r="AC40" s="80">
        <v>0</v>
      </c>
      <c r="AD40" s="80">
        <v>0</v>
      </c>
      <c r="AE40" s="80">
        <v>0</v>
      </c>
      <c r="AF40" s="80">
        <v>0</v>
      </c>
      <c r="AG40" s="80">
        <v>0</v>
      </c>
      <c r="AH40" s="80">
        <v>0</v>
      </c>
      <c r="AI40" s="80">
        <v>0</v>
      </c>
      <c r="AJ40" s="80">
        <v>0</v>
      </c>
      <c r="AK40" s="80">
        <v>0</v>
      </c>
      <c r="AL40" s="80">
        <v>0</v>
      </c>
      <c r="AM40" s="80">
        <v>0</v>
      </c>
    </row>
    <row r="41" spans="1:39" ht="17.25" customHeight="1">
      <c r="A41" s="96" t="s">
        <v>156</v>
      </c>
      <c r="B41" s="96" t="s">
        <v>161</v>
      </c>
      <c r="C41" s="89" t="s">
        <v>162</v>
      </c>
      <c r="D41" s="81">
        <v>0</v>
      </c>
      <c r="E41" s="81">
        <v>0</v>
      </c>
      <c r="F41" s="81">
        <v>0</v>
      </c>
      <c r="G41" s="81">
        <v>0</v>
      </c>
      <c r="H41" s="81">
        <v>0</v>
      </c>
      <c r="I41" s="81">
        <v>0</v>
      </c>
      <c r="J41" s="81">
        <v>0</v>
      </c>
      <c r="K41" s="81">
        <v>0</v>
      </c>
      <c r="L41" s="81">
        <v>0</v>
      </c>
      <c r="M41" s="81">
        <v>0</v>
      </c>
      <c r="N41" s="81">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c r="AM41" s="80">
        <v>0</v>
      </c>
    </row>
    <row r="42" spans="1:39" ht="17.25" customHeight="1">
      <c r="A42" s="96" t="s">
        <v>156</v>
      </c>
      <c r="B42" s="96" t="s">
        <v>163</v>
      </c>
      <c r="C42" s="89" t="s">
        <v>32</v>
      </c>
      <c r="D42" s="81">
        <v>0.4</v>
      </c>
      <c r="E42" s="81">
        <v>0</v>
      </c>
      <c r="F42" s="81">
        <v>0</v>
      </c>
      <c r="G42" s="81">
        <v>0</v>
      </c>
      <c r="H42" s="81">
        <v>0.1</v>
      </c>
      <c r="I42" s="81">
        <v>0.1</v>
      </c>
      <c r="J42" s="81">
        <v>0.1</v>
      </c>
      <c r="K42" s="81">
        <v>0.1</v>
      </c>
      <c r="L42" s="81">
        <v>0</v>
      </c>
      <c r="M42" s="81">
        <v>0</v>
      </c>
      <c r="N42" s="81">
        <v>0</v>
      </c>
      <c r="O42" s="80">
        <v>0</v>
      </c>
      <c r="P42" s="80">
        <v>0</v>
      </c>
      <c r="Q42" s="80">
        <v>0</v>
      </c>
      <c r="R42" s="80">
        <v>0</v>
      </c>
      <c r="S42" s="80">
        <v>0</v>
      </c>
      <c r="T42" s="80">
        <v>0</v>
      </c>
      <c r="U42" s="80">
        <v>0</v>
      </c>
      <c r="V42" s="80">
        <v>0</v>
      </c>
      <c r="W42" s="80">
        <v>0</v>
      </c>
      <c r="X42" s="80">
        <v>0</v>
      </c>
      <c r="Y42" s="80">
        <v>0</v>
      </c>
      <c r="Z42" s="80">
        <v>0</v>
      </c>
      <c r="AA42" s="80">
        <v>0</v>
      </c>
      <c r="AB42" s="80">
        <v>0</v>
      </c>
      <c r="AC42" s="80">
        <v>0</v>
      </c>
      <c r="AD42" s="80">
        <v>0</v>
      </c>
      <c r="AE42" s="80">
        <v>0</v>
      </c>
      <c r="AF42" s="80">
        <v>0</v>
      </c>
      <c r="AG42" s="80">
        <v>0</v>
      </c>
      <c r="AH42" s="80">
        <v>0</v>
      </c>
      <c r="AI42" s="80">
        <v>0</v>
      </c>
      <c r="AJ42" s="80">
        <v>0</v>
      </c>
      <c r="AK42" s="80">
        <v>0</v>
      </c>
      <c r="AL42" s="80">
        <v>0</v>
      </c>
      <c r="AM42" s="80">
        <v>0</v>
      </c>
    </row>
    <row r="43" spans="1:39" ht="17.25" customHeight="1">
      <c r="A43" s="96" t="s">
        <v>156</v>
      </c>
      <c r="B43" s="96" t="s">
        <v>164</v>
      </c>
      <c r="C43" s="89" t="s">
        <v>165</v>
      </c>
      <c r="D43" s="81">
        <v>0</v>
      </c>
      <c r="E43" s="81">
        <v>0</v>
      </c>
      <c r="F43" s="81">
        <v>0</v>
      </c>
      <c r="G43" s="81">
        <v>0</v>
      </c>
      <c r="H43" s="81">
        <v>0</v>
      </c>
      <c r="I43" s="81">
        <v>0</v>
      </c>
      <c r="J43" s="81">
        <v>0</v>
      </c>
      <c r="K43" s="81">
        <v>0</v>
      </c>
      <c r="L43" s="81">
        <v>0</v>
      </c>
      <c r="M43" s="81">
        <v>0</v>
      </c>
      <c r="N43" s="81">
        <v>0</v>
      </c>
      <c r="O43" s="80">
        <v>0</v>
      </c>
      <c r="P43" s="80">
        <v>0</v>
      </c>
      <c r="Q43" s="80">
        <v>0</v>
      </c>
      <c r="R43" s="80">
        <v>0</v>
      </c>
      <c r="S43" s="80">
        <v>0</v>
      </c>
      <c r="T43" s="80">
        <v>0</v>
      </c>
      <c r="U43" s="80">
        <v>0</v>
      </c>
      <c r="V43" s="80">
        <v>0</v>
      </c>
      <c r="W43" s="80">
        <v>0</v>
      </c>
      <c r="X43" s="80">
        <v>0</v>
      </c>
      <c r="Y43" s="80">
        <v>0</v>
      </c>
      <c r="Z43" s="80">
        <v>0</v>
      </c>
      <c r="AA43" s="80">
        <v>0</v>
      </c>
      <c r="AB43" s="80">
        <v>0</v>
      </c>
      <c r="AC43" s="80">
        <v>0</v>
      </c>
      <c r="AD43" s="80">
        <v>0</v>
      </c>
      <c r="AE43" s="80">
        <v>0</v>
      </c>
      <c r="AF43" s="80">
        <v>0</v>
      </c>
      <c r="AG43" s="80">
        <v>0</v>
      </c>
      <c r="AH43" s="80">
        <v>0</v>
      </c>
      <c r="AI43" s="80">
        <v>0</v>
      </c>
      <c r="AJ43" s="80">
        <v>0</v>
      </c>
      <c r="AK43" s="80">
        <v>0</v>
      </c>
      <c r="AL43" s="80">
        <v>0</v>
      </c>
      <c r="AM43" s="80">
        <v>0</v>
      </c>
    </row>
    <row r="44" spans="1:39" ht="17.25" customHeight="1">
      <c r="A44" s="96" t="s">
        <v>156</v>
      </c>
      <c r="B44" s="96" t="s">
        <v>166</v>
      </c>
      <c r="C44" s="89" t="s">
        <v>167</v>
      </c>
      <c r="D44" s="81">
        <v>0</v>
      </c>
      <c r="E44" s="81">
        <v>0</v>
      </c>
      <c r="F44" s="81">
        <v>0</v>
      </c>
      <c r="G44" s="81">
        <v>0</v>
      </c>
      <c r="H44" s="81">
        <v>0</v>
      </c>
      <c r="I44" s="81">
        <v>0</v>
      </c>
      <c r="J44" s="81">
        <v>0</v>
      </c>
      <c r="K44" s="81">
        <v>0</v>
      </c>
      <c r="L44" s="81">
        <v>0</v>
      </c>
      <c r="M44" s="81">
        <v>0</v>
      </c>
      <c r="N44" s="81">
        <v>0</v>
      </c>
      <c r="O44" s="80">
        <v>0</v>
      </c>
      <c r="P44" s="80">
        <v>0</v>
      </c>
      <c r="Q44" s="80">
        <v>0</v>
      </c>
      <c r="R44" s="80">
        <v>0</v>
      </c>
      <c r="S44" s="80">
        <v>0</v>
      </c>
      <c r="T44" s="80">
        <v>0</v>
      </c>
      <c r="U44" s="80">
        <v>0</v>
      </c>
      <c r="V44" s="80">
        <v>0</v>
      </c>
      <c r="W44" s="80">
        <v>0</v>
      </c>
      <c r="X44" s="80">
        <v>0</v>
      </c>
      <c r="Y44" s="80">
        <v>0</v>
      </c>
      <c r="Z44" s="80">
        <v>0</v>
      </c>
      <c r="AA44" s="80">
        <v>0</v>
      </c>
      <c r="AB44" s="80">
        <v>0</v>
      </c>
      <c r="AC44" s="80">
        <v>0</v>
      </c>
      <c r="AD44" s="80">
        <v>0</v>
      </c>
      <c r="AE44" s="80">
        <v>0</v>
      </c>
      <c r="AF44" s="80">
        <v>0</v>
      </c>
      <c r="AG44" s="80">
        <v>0</v>
      </c>
      <c r="AH44" s="80">
        <v>0</v>
      </c>
      <c r="AI44" s="80">
        <v>0</v>
      </c>
      <c r="AJ44" s="80">
        <v>0</v>
      </c>
      <c r="AK44" s="80">
        <v>0</v>
      </c>
      <c r="AL44" s="80">
        <v>0</v>
      </c>
      <c r="AM44" s="80">
        <v>0</v>
      </c>
    </row>
    <row r="45" spans="1:39" ht="17.25" customHeight="1">
      <c r="A45" s="96" t="s">
        <v>156</v>
      </c>
      <c r="B45" s="96" t="s">
        <v>168</v>
      </c>
      <c r="C45" s="89" t="s">
        <v>169</v>
      </c>
      <c r="D45" s="81">
        <v>0</v>
      </c>
      <c r="E45" s="81">
        <v>0</v>
      </c>
      <c r="F45" s="81">
        <v>0</v>
      </c>
      <c r="G45" s="81">
        <v>0</v>
      </c>
      <c r="H45" s="81">
        <v>0</v>
      </c>
      <c r="I45" s="81">
        <v>0</v>
      </c>
      <c r="J45" s="81">
        <v>0</v>
      </c>
      <c r="K45" s="81">
        <v>0</v>
      </c>
      <c r="L45" s="81">
        <v>0</v>
      </c>
      <c r="M45" s="81">
        <v>0</v>
      </c>
      <c r="N45" s="81">
        <v>0</v>
      </c>
      <c r="O45" s="80">
        <v>0</v>
      </c>
      <c r="P45" s="80">
        <v>0</v>
      </c>
      <c r="Q45" s="80">
        <v>0</v>
      </c>
      <c r="R45" s="80">
        <v>0</v>
      </c>
      <c r="S45" s="80">
        <v>0</v>
      </c>
      <c r="T45" s="80">
        <v>0</v>
      </c>
      <c r="U45" s="80">
        <v>0</v>
      </c>
      <c r="V45" s="80">
        <v>0</v>
      </c>
      <c r="W45" s="80">
        <v>0</v>
      </c>
      <c r="X45" s="80">
        <v>0</v>
      </c>
      <c r="Y45" s="80">
        <v>0</v>
      </c>
      <c r="Z45" s="80">
        <v>0</v>
      </c>
      <c r="AA45" s="80">
        <v>0</v>
      </c>
      <c r="AB45" s="80">
        <v>0</v>
      </c>
      <c r="AC45" s="80">
        <v>0</v>
      </c>
      <c r="AD45" s="80">
        <v>0</v>
      </c>
      <c r="AE45" s="80">
        <v>0</v>
      </c>
      <c r="AF45" s="80">
        <v>0</v>
      </c>
      <c r="AG45" s="80">
        <v>0</v>
      </c>
      <c r="AH45" s="80">
        <v>0</v>
      </c>
      <c r="AI45" s="80">
        <v>0</v>
      </c>
      <c r="AJ45" s="80">
        <v>0</v>
      </c>
      <c r="AK45" s="80">
        <v>0</v>
      </c>
      <c r="AL45" s="80">
        <v>0</v>
      </c>
      <c r="AM45" s="80">
        <v>0</v>
      </c>
    </row>
    <row r="46" spans="1:39" ht="17.25" customHeight="1">
      <c r="A46" s="96" t="s">
        <v>156</v>
      </c>
      <c r="B46" s="96" t="s">
        <v>170</v>
      </c>
      <c r="C46" s="89" t="s">
        <v>171</v>
      </c>
      <c r="D46" s="81">
        <v>0</v>
      </c>
      <c r="E46" s="81">
        <v>0</v>
      </c>
      <c r="F46" s="81">
        <v>0</v>
      </c>
      <c r="G46" s="81">
        <v>0</v>
      </c>
      <c r="H46" s="81">
        <v>0</v>
      </c>
      <c r="I46" s="81">
        <v>0</v>
      </c>
      <c r="J46" s="81">
        <v>0</v>
      </c>
      <c r="K46" s="81">
        <v>0</v>
      </c>
      <c r="L46" s="81">
        <v>0</v>
      </c>
      <c r="M46" s="81">
        <v>0</v>
      </c>
      <c r="N46" s="81">
        <v>0</v>
      </c>
      <c r="O46" s="80">
        <v>0</v>
      </c>
      <c r="P46" s="80">
        <v>0</v>
      </c>
      <c r="Q46" s="80">
        <v>0</v>
      </c>
      <c r="R46" s="80">
        <v>0</v>
      </c>
      <c r="S46" s="80">
        <v>0</v>
      </c>
      <c r="T46" s="80">
        <v>0</v>
      </c>
      <c r="U46" s="80">
        <v>0</v>
      </c>
      <c r="V46" s="80">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c r="AM46" s="80">
        <v>0</v>
      </c>
    </row>
    <row r="47" spans="1:39" ht="17.25" customHeight="1">
      <c r="A47" s="96" t="s">
        <v>156</v>
      </c>
      <c r="B47" s="96" t="s">
        <v>36</v>
      </c>
      <c r="C47" s="89" t="s">
        <v>37</v>
      </c>
      <c r="D47" s="81">
        <v>0</v>
      </c>
      <c r="E47" s="81">
        <v>0</v>
      </c>
      <c r="F47" s="81">
        <v>0</v>
      </c>
      <c r="G47" s="81">
        <v>0</v>
      </c>
      <c r="H47" s="81">
        <v>0</v>
      </c>
      <c r="I47" s="81">
        <v>0</v>
      </c>
      <c r="J47" s="81">
        <v>0</v>
      </c>
      <c r="K47" s="81">
        <v>0</v>
      </c>
      <c r="L47" s="81">
        <v>0</v>
      </c>
      <c r="M47" s="81">
        <v>0</v>
      </c>
      <c r="N47" s="81">
        <v>0</v>
      </c>
      <c r="O47" s="80">
        <v>0</v>
      </c>
      <c r="P47" s="80">
        <v>0</v>
      </c>
      <c r="Q47" s="80">
        <v>0</v>
      </c>
      <c r="R47" s="80">
        <v>0</v>
      </c>
      <c r="S47" s="80">
        <v>0</v>
      </c>
      <c r="T47" s="80">
        <v>0</v>
      </c>
      <c r="U47" s="80">
        <v>0</v>
      </c>
      <c r="V47" s="80">
        <v>0</v>
      </c>
      <c r="W47" s="80">
        <v>0</v>
      </c>
      <c r="X47" s="80">
        <v>0</v>
      </c>
      <c r="Y47" s="80">
        <v>0</v>
      </c>
      <c r="Z47" s="80">
        <v>0</v>
      </c>
      <c r="AA47" s="80">
        <v>0</v>
      </c>
      <c r="AB47" s="80">
        <v>0</v>
      </c>
      <c r="AC47" s="80">
        <v>0</v>
      </c>
      <c r="AD47" s="80">
        <v>0</v>
      </c>
      <c r="AE47" s="80">
        <v>0</v>
      </c>
      <c r="AF47" s="80">
        <v>0</v>
      </c>
      <c r="AG47" s="80">
        <v>0</v>
      </c>
      <c r="AH47" s="80">
        <v>0</v>
      </c>
      <c r="AI47" s="80">
        <v>0</v>
      </c>
      <c r="AJ47" s="80">
        <v>0</v>
      </c>
      <c r="AK47" s="80">
        <v>0</v>
      </c>
      <c r="AL47" s="80">
        <v>0</v>
      </c>
      <c r="AM47" s="80">
        <v>0</v>
      </c>
    </row>
    <row r="48" spans="1:39" ht="17.25" customHeight="1">
      <c r="A48" s="96" t="s">
        <v>172</v>
      </c>
      <c r="B48" s="96" t="s">
        <v>173</v>
      </c>
      <c r="C48" s="89" t="s">
        <v>174</v>
      </c>
      <c r="D48" s="81">
        <v>0</v>
      </c>
      <c r="E48" s="81">
        <v>0</v>
      </c>
      <c r="F48" s="81">
        <v>0</v>
      </c>
      <c r="G48" s="81">
        <v>0</v>
      </c>
      <c r="H48" s="81">
        <v>0</v>
      </c>
      <c r="I48" s="81">
        <v>0</v>
      </c>
      <c r="J48" s="81">
        <v>0</v>
      </c>
      <c r="K48" s="81">
        <v>0</v>
      </c>
      <c r="L48" s="81">
        <v>0</v>
      </c>
      <c r="M48" s="81">
        <v>0</v>
      </c>
      <c r="N48" s="81">
        <v>0</v>
      </c>
      <c r="O48" s="80">
        <v>0</v>
      </c>
      <c r="P48" s="80">
        <v>0</v>
      </c>
      <c r="Q48" s="80">
        <v>0</v>
      </c>
      <c r="R48" s="80">
        <v>0</v>
      </c>
      <c r="S48" s="80">
        <v>0</v>
      </c>
      <c r="T48" s="80">
        <v>0</v>
      </c>
      <c r="U48" s="80">
        <v>0</v>
      </c>
      <c r="V48" s="80">
        <v>0</v>
      </c>
      <c r="W48" s="80">
        <v>0</v>
      </c>
      <c r="X48" s="80">
        <v>0</v>
      </c>
      <c r="Y48" s="80">
        <v>0</v>
      </c>
      <c r="Z48" s="80">
        <v>0</v>
      </c>
      <c r="AA48" s="80">
        <v>0</v>
      </c>
      <c r="AB48" s="80">
        <v>0</v>
      </c>
      <c r="AC48" s="80">
        <v>0</v>
      </c>
      <c r="AD48" s="80">
        <v>0</v>
      </c>
      <c r="AE48" s="80">
        <v>0</v>
      </c>
      <c r="AF48" s="80">
        <v>0</v>
      </c>
      <c r="AG48" s="80">
        <v>0</v>
      </c>
      <c r="AH48" s="80">
        <v>0</v>
      </c>
      <c r="AI48" s="80">
        <v>0</v>
      </c>
      <c r="AJ48" s="80">
        <v>0</v>
      </c>
      <c r="AK48" s="80">
        <v>0</v>
      </c>
      <c r="AL48" s="80">
        <v>0</v>
      </c>
      <c r="AM48" s="80">
        <v>0</v>
      </c>
    </row>
    <row r="49" spans="1:39" ht="17.25" customHeight="1">
      <c r="A49" s="96" t="s">
        <v>175</v>
      </c>
      <c r="B49" s="96" t="s">
        <v>176</v>
      </c>
      <c r="C49" s="89" t="s">
        <v>177</v>
      </c>
      <c r="D49" s="81">
        <v>0</v>
      </c>
      <c r="E49" s="81">
        <v>0</v>
      </c>
      <c r="F49" s="81">
        <v>0</v>
      </c>
      <c r="G49" s="81">
        <v>0</v>
      </c>
      <c r="H49" s="81">
        <v>0</v>
      </c>
      <c r="I49" s="81">
        <v>0</v>
      </c>
      <c r="J49" s="81">
        <v>0</v>
      </c>
      <c r="K49" s="81">
        <v>0</v>
      </c>
      <c r="L49" s="81">
        <v>0</v>
      </c>
      <c r="M49" s="81">
        <v>0</v>
      </c>
      <c r="N49" s="81">
        <v>0</v>
      </c>
      <c r="O49" s="80">
        <v>0</v>
      </c>
      <c r="P49" s="80">
        <v>0</v>
      </c>
      <c r="Q49" s="80">
        <v>0</v>
      </c>
      <c r="R49" s="80">
        <v>0</v>
      </c>
      <c r="S49" s="80">
        <v>0</v>
      </c>
      <c r="T49" s="80">
        <v>0</v>
      </c>
      <c r="U49" s="80">
        <v>0</v>
      </c>
      <c r="V49" s="80">
        <v>0</v>
      </c>
      <c r="W49" s="80">
        <v>0</v>
      </c>
      <c r="X49" s="80">
        <v>0</v>
      </c>
      <c r="Y49" s="80">
        <v>0</v>
      </c>
      <c r="Z49" s="80">
        <v>0</v>
      </c>
      <c r="AA49" s="80">
        <v>0</v>
      </c>
      <c r="AB49" s="80">
        <v>0</v>
      </c>
      <c r="AC49" s="80">
        <v>0</v>
      </c>
      <c r="AD49" s="80">
        <v>0</v>
      </c>
      <c r="AE49" s="80">
        <v>0</v>
      </c>
      <c r="AF49" s="80">
        <v>0</v>
      </c>
      <c r="AG49" s="80">
        <v>0</v>
      </c>
      <c r="AH49" s="80">
        <v>0</v>
      </c>
      <c r="AI49" s="80">
        <v>0</v>
      </c>
      <c r="AJ49" s="80">
        <v>0</v>
      </c>
      <c r="AK49" s="80">
        <v>0</v>
      </c>
      <c r="AL49" s="80">
        <v>0</v>
      </c>
      <c r="AM49" s="80">
        <v>0</v>
      </c>
    </row>
    <row r="50" spans="1:39" ht="17.25" customHeight="1">
      <c r="A50" s="96" t="s">
        <v>178</v>
      </c>
      <c r="B50" s="96" t="s">
        <v>179</v>
      </c>
      <c r="C50" s="89" t="s">
        <v>180</v>
      </c>
      <c r="D50" s="81">
        <v>0</v>
      </c>
      <c r="E50" s="81">
        <v>0</v>
      </c>
      <c r="F50" s="81">
        <v>0</v>
      </c>
      <c r="G50" s="81">
        <v>0</v>
      </c>
      <c r="H50" s="81">
        <v>0</v>
      </c>
      <c r="I50" s="81">
        <v>0</v>
      </c>
      <c r="J50" s="81">
        <v>0</v>
      </c>
      <c r="K50" s="81">
        <v>0</v>
      </c>
      <c r="L50" s="81">
        <v>0</v>
      </c>
      <c r="M50" s="81">
        <v>0</v>
      </c>
      <c r="N50" s="81">
        <v>0</v>
      </c>
      <c r="O50" s="80">
        <v>0</v>
      </c>
      <c r="P50" s="80">
        <v>0</v>
      </c>
      <c r="Q50" s="80">
        <v>0</v>
      </c>
      <c r="R50" s="80">
        <v>0</v>
      </c>
      <c r="S50" s="80">
        <v>0</v>
      </c>
      <c r="T50" s="80">
        <v>0</v>
      </c>
      <c r="U50" s="80">
        <v>0</v>
      </c>
      <c r="V50" s="80">
        <v>0</v>
      </c>
      <c r="W50" s="80">
        <v>0</v>
      </c>
      <c r="X50" s="80">
        <v>0</v>
      </c>
      <c r="Y50" s="80">
        <v>0</v>
      </c>
      <c r="Z50" s="80">
        <v>0</v>
      </c>
      <c r="AA50" s="80">
        <v>0</v>
      </c>
      <c r="AB50" s="80">
        <v>0</v>
      </c>
      <c r="AC50" s="80">
        <v>0</v>
      </c>
      <c r="AD50" s="80">
        <v>0</v>
      </c>
      <c r="AE50" s="80">
        <v>0</v>
      </c>
      <c r="AF50" s="80">
        <v>0</v>
      </c>
      <c r="AG50" s="80">
        <v>0</v>
      </c>
      <c r="AH50" s="80">
        <v>0</v>
      </c>
      <c r="AI50" s="80">
        <v>0</v>
      </c>
      <c r="AJ50" s="80">
        <v>0</v>
      </c>
      <c r="AK50" s="80">
        <v>0</v>
      </c>
      <c r="AL50" s="80">
        <v>0</v>
      </c>
      <c r="AM50" s="80">
        <v>0</v>
      </c>
    </row>
    <row r="51" spans="1:39" ht="17.25" customHeight="1">
      <c r="A51" s="96" t="s">
        <v>181</v>
      </c>
      <c r="B51" s="96" t="s">
        <v>40</v>
      </c>
      <c r="C51" s="89" t="s">
        <v>41</v>
      </c>
      <c r="D51" s="81">
        <v>1.19</v>
      </c>
      <c r="E51" s="81">
        <v>0</v>
      </c>
      <c r="F51" s="81">
        <v>0</v>
      </c>
      <c r="G51" s="81">
        <v>0</v>
      </c>
      <c r="H51" s="81">
        <v>0</v>
      </c>
      <c r="I51" s="81">
        <v>1.19</v>
      </c>
      <c r="J51" s="81">
        <v>0</v>
      </c>
      <c r="K51" s="81">
        <v>0</v>
      </c>
      <c r="L51" s="81">
        <v>0</v>
      </c>
      <c r="M51" s="81">
        <v>0</v>
      </c>
      <c r="N51" s="81">
        <v>0</v>
      </c>
      <c r="O51" s="80">
        <v>0</v>
      </c>
      <c r="P51" s="80">
        <v>0</v>
      </c>
      <c r="Q51" s="80">
        <v>0</v>
      </c>
      <c r="R51" s="80">
        <v>0</v>
      </c>
      <c r="S51" s="80">
        <v>0</v>
      </c>
      <c r="T51" s="80">
        <v>0</v>
      </c>
      <c r="U51" s="80">
        <v>0</v>
      </c>
      <c r="V51" s="80">
        <v>0</v>
      </c>
      <c r="W51" s="80">
        <v>0</v>
      </c>
      <c r="X51" s="80">
        <v>0</v>
      </c>
      <c r="Y51" s="80">
        <v>0</v>
      </c>
      <c r="Z51" s="80">
        <v>0</v>
      </c>
      <c r="AA51" s="80">
        <v>0</v>
      </c>
      <c r="AB51" s="80">
        <v>0</v>
      </c>
      <c r="AC51" s="80">
        <v>0</v>
      </c>
      <c r="AD51" s="80">
        <v>0</v>
      </c>
      <c r="AE51" s="80">
        <v>0</v>
      </c>
      <c r="AF51" s="80">
        <v>0</v>
      </c>
      <c r="AG51" s="80">
        <v>0</v>
      </c>
      <c r="AH51" s="80">
        <v>0</v>
      </c>
      <c r="AI51" s="80">
        <v>0</v>
      </c>
      <c r="AJ51" s="80">
        <v>0</v>
      </c>
      <c r="AK51" s="80">
        <v>0</v>
      </c>
      <c r="AL51" s="80">
        <v>0</v>
      </c>
      <c r="AM51" s="80">
        <v>0</v>
      </c>
    </row>
    <row r="52" spans="1:39" ht="17.25" customHeight="1">
      <c r="A52" s="96" t="s">
        <v>182</v>
      </c>
      <c r="B52" s="96" t="s">
        <v>38</v>
      </c>
      <c r="C52" s="89" t="s">
        <v>16</v>
      </c>
      <c r="D52" s="81">
        <v>6.95</v>
      </c>
      <c r="E52" s="81">
        <v>6.95</v>
      </c>
      <c r="F52" s="81">
        <v>0</v>
      </c>
      <c r="G52" s="81">
        <v>0</v>
      </c>
      <c r="H52" s="81">
        <v>0</v>
      </c>
      <c r="I52" s="81">
        <v>0</v>
      </c>
      <c r="J52" s="81">
        <v>0</v>
      </c>
      <c r="K52" s="81">
        <v>0</v>
      </c>
      <c r="L52" s="81">
        <v>0</v>
      </c>
      <c r="M52" s="81">
        <v>0</v>
      </c>
      <c r="N52" s="81">
        <v>0</v>
      </c>
      <c r="O52" s="80">
        <v>0</v>
      </c>
      <c r="P52" s="80">
        <v>0</v>
      </c>
      <c r="Q52" s="80">
        <v>0</v>
      </c>
      <c r="R52" s="80">
        <v>0</v>
      </c>
      <c r="S52" s="80">
        <v>0</v>
      </c>
      <c r="T52" s="80">
        <v>0</v>
      </c>
      <c r="U52" s="80">
        <v>0</v>
      </c>
      <c r="V52" s="80">
        <v>0</v>
      </c>
      <c r="W52" s="80">
        <v>0</v>
      </c>
      <c r="X52" s="80">
        <v>0</v>
      </c>
      <c r="Y52" s="80">
        <v>0</v>
      </c>
      <c r="Z52" s="80">
        <v>0</v>
      </c>
      <c r="AA52" s="80">
        <v>0</v>
      </c>
      <c r="AB52" s="80">
        <v>0</v>
      </c>
      <c r="AC52" s="80">
        <v>0</v>
      </c>
      <c r="AD52" s="80">
        <v>0</v>
      </c>
      <c r="AE52" s="80">
        <v>0</v>
      </c>
      <c r="AF52" s="80">
        <v>0</v>
      </c>
      <c r="AG52" s="80">
        <v>0</v>
      </c>
      <c r="AH52" s="80">
        <v>0</v>
      </c>
      <c r="AI52" s="80">
        <v>0</v>
      </c>
      <c r="AJ52" s="80">
        <v>0</v>
      </c>
      <c r="AK52" s="80">
        <v>0</v>
      </c>
      <c r="AL52" s="80">
        <v>0</v>
      </c>
      <c r="AM52" s="80">
        <v>0</v>
      </c>
    </row>
    <row r="53" spans="1:39" ht="17.25" customHeight="1">
      <c r="A53" s="96" t="s">
        <v>183</v>
      </c>
      <c r="B53" s="96" t="s">
        <v>184</v>
      </c>
      <c r="C53" s="89" t="s">
        <v>6</v>
      </c>
      <c r="D53" s="81">
        <v>0</v>
      </c>
      <c r="E53" s="81">
        <v>0</v>
      </c>
      <c r="F53" s="81">
        <v>0</v>
      </c>
      <c r="G53" s="81">
        <v>0</v>
      </c>
      <c r="H53" s="81">
        <v>0</v>
      </c>
      <c r="I53" s="81">
        <v>0</v>
      </c>
      <c r="J53" s="81">
        <v>0</v>
      </c>
      <c r="K53" s="81">
        <v>0</v>
      </c>
      <c r="L53" s="81">
        <v>0</v>
      </c>
      <c r="M53" s="81">
        <v>0</v>
      </c>
      <c r="N53" s="81">
        <v>0</v>
      </c>
      <c r="O53" s="80">
        <v>0</v>
      </c>
      <c r="P53" s="80">
        <v>0</v>
      </c>
      <c r="Q53" s="80">
        <v>0</v>
      </c>
      <c r="R53" s="80">
        <v>0</v>
      </c>
      <c r="S53" s="80">
        <v>0</v>
      </c>
      <c r="T53" s="80">
        <v>0</v>
      </c>
      <c r="U53" s="80">
        <v>0</v>
      </c>
      <c r="V53" s="80">
        <v>0</v>
      </c>
      <c r="W53" s="80">
        <v>0</v>
      </c>
      <c r="X53" s="80">
        <v>0</v>
      </c>
      <c r="Y53" s="80">
        <v>0</v>
      </c>
      <c r="Z53" s="80">
        <v>0</v>
      </c>
      <c r="AA53" s="80">
        <v>0</v>
      </c>
      <c r="AB53" s="80">
        <v>0</v>
      </c>
      <c r="AC53" s="80">
        <v>0</v>
      </c>
      <c r="AD53" s="80">
        <v>0</v>
      </c>
      <c r="AE53" s="80">
        <v>0</v>
      </c>
      <c r="AF53" s="80">
        <v>0</v>
      </c>
      <c r="AG53" s="80">
        <v>0</v>
      </c>
      <c r="AH53" s="80">
        <v>0</v>
      </c>
      <c r="AI53" s="80">
        <v>0</v>
      </c>
      <c r="AJ53" s="80">
        <v>0</v>
      </c>
      <c r="AK53" s="80">
        <v>0</v>
      </c>
      <c r="AL53" s="80">
        <v>0</v>
      </c>
      <c r="AM53" s="80">
        <v>0</v>
      </c>
    </row>
    <row r="54" spans="1:39" ht="17.25" customHeight="1">
      <c r="A54" s="96" t="s">
        <v>185</v>
      </c>
      <c r="B54" s="96" t="s">
        <v>186</v>
      </c>
      <c r="C54" s="89" t="s">
        <v>187</v>
      </c>
      <c r="D54" s="81">
        <v>0</v>
      </c>
      <c r="E54" s="81">
        <v>0</v>
      </c>
      <c r="F54" s="81">
        <v>0</v>
      </c>
      <c r="G54" s="81">
        <v>0</v>
      </c>
      <c r="H54" s="81">
        <v>0</v>
      </c>
      <c r="I54" s="81">
        <v>0</v>
      </c>
      <c r="J54" s="81">
        <v>0</v>
      </c>
      <c r="K54" s="81">
        <v>0</v>
      </c>
      <c r="L54" s="81">
        <v>0</v>
      </c>
      <c r="M54" s="81">
        <v>0</v>
      </c>
      <c r="N54" s="81">
        <v>0</v>
      </c>
      <c r="O54" s="80">
        <v>0</v>
      </c>
      <c r="P54" s="80">
        <v>0</v>
      </c>
      <c r="Q54" s="80">
        <v>0</v>
      </c>
      <c r="R54" s="80">
        <v>0</v>
      </c>
      <c r="S54" s="80">
        <v>0</v>
      </c>
      <c r="T54" s="80">
        <v>0</v>
      </c>
      <c r="U54" s="80">
        <v>0</v>
      </c>
      <c r="V54" s="80">
        <v>0</v>
      </c>
      <c r="W54" s="80">
        <v>0</v>
      </c>
      <c r="X54" s="80">
        <v>0</v>
      </c>
      <c r="Y54" s="80">
        <v>0</v>
      </c>
      <c r="Z54" s="80">
        <v>0</v>
      </c>
      <c r="AA54" s="80">
        <v>0</v>
      </c>
      <c r="AB54" s="80">
        <v>0</v>
      </c>
      <c r="AC54" s="80">
        <v>0</v>
      </c>
      <c r="AD54" s="80">
        <v>0</v>
      </c>
      <c r="AE54" s="80">
        <v>0</v>
      </c>
      <c r="AF54" s="80">
        <v>0</v>
      </c>
      <c r="AG54" s="80">
        <v>0</v>
      </c>
      <c r="AH54" s="80">
        <v>0</v>
      </c>
      <c r="AI54" s="80">
        <v>0</v>
      </c>
      <c r="AJ54" s="80">
        <v>0</v>
      </c>
      <c r="AK54" s="80">
        <v>0</v>
      </c>
      <c r="AL54" s="80">
        <v>0</v>
      </c>
      <c r="AM54" s="80">
        <v>0</v>
      </c>
    </row>
    <row r="55" spans="1:39" ht="17.25" customHeight="1">
      <c r="A55" s="96" t="s">
        <v>188</v>
      </c>
      <c r="B55" s="96" t="s">
        <v>189</v>
      </c>
      <c r="C55" s="89" t="s">
        <v>190</v>
      </c>
      <c r="D55" s="81">
        <v>0</v>
      </c>
      <c r="E55" s="81">
        <v>0</v>
      </c>
      <c r="F55" s="81">
        <v>0</v>
      </c>
      <c r="G55" s="81">
        <v>0</v>
      </c>
      <c r="H55" s="81">
        <v>0</v>
      </c>
      <c r="I55" s="81">
        <v>0</v>
      </c>
      <c r="J55" s="81">
        <v>0</v>
      </c>
      <c r="K55" s="81">
        <v>0</v>
      </c>
      <c r="L55" s="81">
        <v>0</v>
      </c>
      <c r="M55" s="81">
        <v>0</v>
      </c>
      <c r="N55" s="81">
        <v>0</v>
      </c>
      <c r="O55" s="80">
        <v>0</v>
      </c>
      <c r="P55" s="80">
        <v>0</v>
      </c>
      <c r="Q55" s="80">
        <v>0</v>
      </c>
      <c r="R55" s="80">
        <v>0</v>
      </c>
      <c r="S55" s="80">
        <v>0</v>
      </c>
      <c r="T55" s="80">
        <v>0</v>
      </c>
      <c r="U55" s="80">
        <v>0</v>
      </c>
      <c r="V55" s="80">
        <v>0</v>
      </c>
      <c r="W55" s="80">
        <v>0</v>
      </c>
      <c r="X55" s="80">
        <v>0</v>
      </c>
      <c r="Y55" s="80">
        <v>0</v>
      </c>
      <c r="Z55" s="80">
        <v>0</v>
      </c>
      <c r="AA55" s="80">
        <v>0</v>
      </c>
      <c r="AB55" s="80">
        <v>0</v>
      </c>
      <c r="AC55" s="80">
        <v>0</v>
      </c>
      <c r="AD55" s="80">
        <v>0</v>
      </c>
      <c r="AE55" s="80">
        <v>0</v>
      </c>
      <c r="AF55" s="80">
        <v>0</v>
      </c>
      <c r="AG55" s="80">
        <v>0</v>
      </c>
      <c r="AH55" s="80">
        <v>0</v>
      </c>
      <c r="AI55" s="80">
        <v>0</v>
      </c>
      <c r="AJ55" s="80">
        <v>0</v>
      </c>
      <c r="AK55" s="80">
        <v>0</v>
      </c>
      <c r="AL55" s="80">
        <v>0</v>
      </c>
      <c r="AM55" s="80">
        <v>0</v>
      </c>
    </row>
    <row r="56" spans="1:39" ht="17.25" customHeight="1">
      <c r="A56" s="96" t="s">
        <v>191</v>
      </c>
      <c r="B56" s="96" t="s">
        <v>192</v>
      </c>
      <c r="C56" s="89" t="s">
        <v>193</v>
      </c>
      <c r="D56" s="81">
        <v>0</v>
      </c>
      <c r="E56" s="81">
        <v>0</v>
      </c>
      <c r="F56" s="81">
        <v>0</v>
      </c>
      <c r="G56" s="81">
        <v>0</v>
      </c>
      <c r="H56" s="81">
        <v>0</v>
      </c>
      <c r="I56" s="81">
        <v>0</v>
      </c>
      <c r="J56" s="81">
        <v>0</v>
      </c>
      <c r="K56" s="81">
        <v>0</v>
      </c>
      <c r="L56" s="81">
        <v>0</v>
      </c>
      <c r="M56" s="81">
        <v>0</v>
      </c>
      <c r="N56" s="81">
        <v>0</v>
      </c>
      <c r="O56" s="80">
        <v>0</v>
      </c>
      <c r="P56" s="80">
        <v>0</v>
      </c>
      <c r="Q56" s="80">
        <v>0</v>
      </c>
      <c r="R56" s="80">
        <v>0</v>
      </c>
      <c r="S56" s="80">
        <v>0</v>
      </c>
      <c r="T56" s="80">
        <v>0</v>
      </c>
      <c r="U56" s="80">
        <v>0</v>
      </c>
      <c r="V56" s="80">
        <v>0</v>
      </c>
      <c r="W56" s="80">
        <v>0</v>
      </c>
      <c r="X56" s="80">
        <v>0</v>
      </c>
      <c r="Y56" s="80">
        <v>0</v>
      </c>
      <c r="Z56" s="80">
        <v>0</v>
      </c>
      <c r="AA56" s="80">
        <v>0</v>
      </c>
      <c r="AB56" s="80">
        <v>0</v>
      </c>
      <c r="AC56" s="80">
        <v>0</v>
      </c>
      <c r="AD56" s="80">
        <v>0</v>
      </c>
      <c r="AE56" s="80">
        <v>0</v>
      </c>
      <c r="AF56" s="80">
        <v>0</v>
      </c>
      <c r="AG56" s="80">
        <v>0</v>
      </c>
      <c r="AH56" s="80">
        <v>0</v>
      </c>
      <c r="AI56" s="80">
        <v>0</v>
      </c>
      <c r="AJ56" s="80">
        <v>0</v>
      </c>
      <c r="AK56" s="80">
        <v>0</v>
      </c>
      <c r="AL56" s="80">
        <v>0</v>
      </c>
      <c r="AM56" s="80">
        <v>0</v>
      </c>
    </row>
    <row r="57" spans="1:39" ht="17.25" customHeight="1">
      <c r="A57" s="96" t="s">
        <v>194</v>
      </c>
      <c r="B57" s="96" t="s">
        <v>195</v>
      </c>
      <c r="C57" s="89" t="s">
        <v>196</v>
      </c>
      <c r="D57" s="81">
        <v>0</v>
      </c>
      <c r="E57" s="81">
        <v>0</v>
      </c>
      <c r="F57" s="81">
        <v>0</v>
      </c>
      <c r="G57" s="81">
        <v>0</v>
      </c>
      <c r="H57" s="81">
        <v>0</v>
      </c>
      <c r="I57" s="81">
        <v>0</v>
      </c>
      <c r="J57" s="81">
        <v>0</v>
      </c>
      <c r="K57" s="81">
        <v>0</v>
      </c>
      <c r="L57" s="81">
        <v>0</v>
      </c>
      <c r="M57" s="81">
        <v>0</v>
      </c>
      <c r="N57" s="81">
        <v>0</v>
      </c>
      <c r="O57" s="80">
        <v>0</v>
      </c>
      <c r="P57" s="80">
        <v>0</v>
      </c>
      <c r="Q57" s="80">
        <v>0</v>
      </c>
      <c r="R57" s="80">
        <v>0</v>
      </c>
      <c r="S57" s="80">
        <v>0</v>
      </c>
      <c r="T57" s="80">
        <v>0</v>
      </c>
      <c r="U57" s="80">
        <v>0</v>
      </c>
      <c r="V57" s="80">
        <v>0</v>
      </c>
      <c r="W57" s="80">
        <v>0</v>
      </c>
      <c r="X57" s="80">
        <v>0</v>
      </c>
      <c r="Y57" s="80">
        <v>0</v>
      </c>
      <c r="Z57" s="80">
        <v>0</v>
      </c>
      <c r="AA57" s="80">
        <v>0</v>
      </c>
      <c r="AB57" s="80">
        <v>0</v>
      </c>
      <c r="AC57" s="80">
        <v>0</v>
      </c>
      <c r="AD57" s="80">
        <v>0</v>
      </c>
      <c r="AE57" s="80">
        <v>0</v>
      </c>
      <c r="AF57" s="80">
        <v>0</v>
      </c>
      <c r="AG57" s="80">
        <v>0</v>
      </c>
      <c r="AH57" s="80">
        <v>0</v>
      </c>
      <c r="AI57" s="80">
        <v>0</v>
      </c>
      <c r="AJ57" s="80">
        <v>0</v>
      </c>
      <c r="AK57" s="80">
        <v>0</v>
      </c>
      <c r="AL57" s="80">
        <v>0</v>
      </c>
      <c r="AM57" s="80">
        <v>0</v>
      </c>
    </row>
    <row r="58" spans="1:39" ht="17.25" customHeight="1">
      <c r="A58" s="96" t="s">
        <v>197</v>
      </c>
      <c r="B58" s="96" t="s">
        <v>198</v>
      </c>
      <c r="C58" s="89" t="s">
        <v>199</v>
      </c>
      <c r="D58" s="81">
        <v>0</v>
      </c>
      <c r="E58" s="81">
        <v>0</v>
      </c>
      <c r="F58" s="81">
        <v>0</v>
      </c>
      <c r="G58" s="81">
        <v>0</v>
      </c>
      <c r="H58" s="81">
        <v>0</v>
      </c>
      <c r="I58" s="81">
        <v>0</v>
      </c>
      <c r="J58" s="81">
        <v>0</v>
      </c>
      <c r="K58" s="81">
        <v>0</v>
      </c>
      <c r="L58" s="81">
        <v>0</v>
      </c>
      <c r="M58" s="81">
        <v>0</v>
      </c>
      <c r="N58" s="81">
        <v>0</v>
      </c>
      <c r="O58" s="80">
        <v>0</v>
      </c>
      <c r="P58" s="80">
        <v>0</v>
      </c>
      <c r="Q58" s="80">
        <v>0</v>
      </c>
      <c r="R58" s="80">
        <v>0</v>
      </c>
      <c r="S58" s="80">
        <v>0</v>
      </c>
      <c r="T58" s="80">
        <v>0</v>
      </c>
      <c r="U58" s="80">
        <v>0</v>
      </c>
      <c r="V58" s="80">
        <v>0</v>
      </c>
      <c r="W58" s="80">
        <v>0</v>
      </c>
      <c r="X58" s="80">
        <v>0</v>
      </c>
      <c r="Y58" s="80">
        <v>0</v>
      </c>
      <c r="Z58" s="80">
        <v>0</v>
      </c>
      <c r="AA58" s="80">
        <v>0</v>
      </c>
      <c r="AB58" s="80">
        <v>0</v>
      </c>
      <c r="AC58" s="80">
        <v>0</v>
      </c>
      <c r="AD58" s="80">
        <v>0</v>
      </c>
      <c r="AE58" s="80">
        <v>0</v>
      </c>
      <c r="AF58" s="80">
        <v>0</v>
      </c>
      <c r="AG58" s="80">
        <v>0</v>
      </c>
      <c r="AH58" s="80">
        <v>0</v>
      </c>
      <c r="AI58" s="80">
        <v>0</v>
      </c>
      <c r="AJ58" s="80">
        <v>0</v>
      </c>
      <c r="AK58" s="80">
        <v>0</v>
      </c>
      <c r="AL58" s="80">
        <v>0</v>
      </c>
      <c r="AM58" s="80">
        <v>0</v>
      </c>
    </row>
    <row r="59" spans="1:39" ht="17.25" customHeight="1">
      <c r="A59" s="96" t="s">
        <v>200</v>
      </c>
      <c r="B59" s="96" t="s">
        <v>201</v>
      </c>
      <c r="C59" s="89" t="s">
        <v>202</v>
      </c>
      <c r="D59" s="81">
        <v>0</v>
      </c>
      <c r="E59" s="81">
        <v>0</v>
      </c>
      <c r="F59" s="81">
        <v>0</v>
      </c>
      <c r="G59" s="81">
        <v>0</v>
      </c>
      <c r="H59" s="81">
        <v>0</v>
      </c>
      <c r="I59" s="81">
        <v>0</v>
      </c>
      <c r="J59" s="81">
        <v>0</v>
      </c>
      <c r="K59" s="81">
        <v>0</v>
      </c>
      <c r="L59" s="81">
        <v>0</v>
      </c>
      <c r="M59" s="81">
        <v>0</v>
      </c>
      <c r="N59" s="81">
        <v>0</v>
      </c>
      <c r="O59" s="80">
        <v>0</v>
      </c>
      <c r="P59" s="80">
        <v>0</v>
      </c>
      <c r="Q59" s="80">
        <v>0</v>
      </c>
      <c r="R59" s="80">
        <v>0</v>
      </c>
      <c r="S59" s="80">
        <v>0</v>
      </c>
      <c r="T59" s="80">
        <v>0</v>
      </c>
      <c r="U59" s="80">
        <v>0</v>
      </c>
      <c r="V59" s="80">
        <v>0</v>
      </c>
      <c r="W59" s="80">
        <v>0</v>
      </c>
      <c r="X59" s="80">
        <v>0</v>
      </c>
      <c r="Y59" s="80">
        <v>0</v>
      </c>
      <c r="Z59" s="80">
        <v>0</v>
      </c>
      <c r="AA59" s="80">
        <v>0</v>
      </c>
      <c r="AB59" s="80">
        <v>0</v>
      </c>
      <c r="AC59" s="80">
        <v>0</v>
      </c>
      <c r="AD59" s="80">
        <v>0</v>
      </c>
      <c r="AE59" s="80">
        <v>0</v>
      </c>
      <c r="AF59" s="80">
        <v>0</v>
      </c>
      <c r="AG59" s="80">
        <v>0</v>
      </c>
      <c r="AH59" s="80">
        <v>0</v>
      </c>
      <c r="AI59" s="80">
        <v>0</v>
      </c>
      <c r="AJ59" s="80">
        <v>0</v>
      </c>
      <c r="AK59" s="80">
        <v>0</v>
      </c>
      <c r="AL59" s="80">
        <v>0</v>
      </c>
      <c r="AM59" s="80">
        <v>0</v>
      </c>
    </row>
  </sheetData>
  <mergeCells count="8">
    <mergeCell ref="A2:N2"/>
    <mergeCell ref="M3:N3"/>
    <mergeCell ref="AJ3:AM3"/>
    <mergeCell ref="A4:A5"/>
    <mergeCell ref="B4:B5"/>
    <mergeCell ref="C4:C5"/>
    <mergeCell ref="D4:D5"/>
    <mergeCell ref="E4:N4"/>
  </mergeCells>
  <pageMargins left="0.45" right="0.32" top="0.75" bottom="0.35" header="0.3" footer="0.3"/>
  <pageSetup paperSize="9" scale="75" fitToHeight="0" orientation="landscape" r:id="rId1"/>
  <headerFooter>
    <oddFooter>&amp;CTrang &amp;P</oddFooter>
  </headerFooter>
  <rowBreaks count="1" manualBreakCount="1">
    <brk id="3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01</vt:lpstr>
      <vt:lpstr>02</vt:lpstr>
      <vt:lpstr>03</vt:lpstr>
      <vt:lpstr>04</vt:lpstr>
      <vt:lpstr>05</vt:lpstr>
      <vt:lpstr>06</vt:lpstr>
      <vt:lpstr>07</vt:lpstr>
      <vt:lpstr>08</vt:lpstr>
      <vt:lpstr>09</vt:lpstr>
      <vt:lpstr>11</vt:lpstr>
      <vt:lpstr>12</vt:lpstr>
      <vt:lpstr>13</vt:lpstr>
      <vt:lpstr>Sheet1</vt:lpstr>
      <vt:lpstr>'01'!Print_Area</vt:lpstr>
      <vt:lpstr>'03'!Print_Area</vt:lpstr>
      <vt:lpstr>'04'!Print_Area</vt:lpstr>
      <vt:lpstr>'05'!Print_Area</vt:lpstr>
      <vt:lpstr>'06'!Print_Area</vt:lpstr>
      <vt:lpstr>'07'!Print_Area</vt:lpstr>
      <vt:lpstr>'08'!Print_Area</vt:lpstr>
      <vt:lpstr>'09'!Print_Area</vt:lpstr>
      <vt:lpstr>'11'!Print_Area</vt:lpstr>
      <vt:lpstr>'12'!Print_Area</vt:lpstr>
      <vt:lpstr>'13'!Print_Area</vt:lpstr>
      <vt:lpstr>'01'!Print_Titles</vt:lpstr>
      <vt:lpstr>'02'!Print_Titles</vt:lpstr>
      <vt:lpstr>'03'!Print_Titles</vt:lpstr>
      <vt:lpstr>'05'!Print_Titles</vt:lpstr>
      <vt:lpstr>'06'!Print_Titles</vt:lpstr>
      <vt:lpstr>'08'!Print_Titles</vt:lpstr>
      <vt:lpstr>'09'!Print_Titles</vt:lpstr>
      <vt:lpstr>'11'!Print_Titles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cp:lastModifiedBy>
  <cp:lastPrinted>2022-11-29T13:45:10Z</cp:lastPrinted>
  <dcterms:created xsi:type="dcterms:W3CDTF">2021-10-13T15:12:37Z</dcterms:created>
  <dcterms:modified xsi:type="dcterms:W3CDTF">2022-11-29T13:54:42Z</dcterms:modified>
</cp:coreProperties>
</file>